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aemocloud.sharepoint.com/sites/RCMProcess/Shared Documents/NAQ/NAQ RCC2024/08- Publications NAQ-CC-Price/NAQ Web page/"/>
    </mc:Choice>
  </mc:AlternateContent>
  <xr:revisionPtr revIDLastSave="259" documentId="8_{309DC47A-6244-47FB-B630-F2166AFA8F8B}" xr6:coauthVersionLast="47" xr6:coauthVersionMax="47" xr10:uidLastSave="{41188AF1-A5E2-4871-9DDB-134A052758EA}"/>
  <bookViews>
    <workbookView xWindow="-120" yWindow="-120" windowWidth="29040" windowHeight="15840" xr2:uid="{78C877EB-E6EC-4175-807F-8095363301DD}"/>
  </bookViews>
  <sheets>
    <sheet name="Content" sheetId="25" r:id="rId1"/>
    <sheet name="NAQ Process Overview" sheetId="17" r:id="rId2"/>
    <sheet name="NAQ Runs Results" sheetId="6" r:id="rId3"/>
    <sheet name="CC assignment" sheetId="18" r:id="rId4"/>
    <sheet name="Binding_CE_Occurences" sheetId="27" r:id="rId5"/>
    <sheet name="NaqResults_2024_3A_Final_202409" sheetId="12" r:id="rId6"/>
    <sheet name="NaqResults_2024_3B_Final_202409" sheetId="13" r:id="rId7"/>
    <sheet name="NaqResults_2024_3C_Final_202409" sheetId="14" r:id="rId8"/>
    <sheet name="NaqResults_2024_5_Final_2024092" sheetId="15" r:id="rId9"/>
  </sheets>
  <definedNames>
    <definedName name="_xlnm._FilterDatabase" localSheetId="4" hidden="1">Binding_CE_Occurences!$A$1:$E$1</definedName>
    <definedName name="_xlnm._FilterDatabase" localSheetId="3" hidden="1">'CC assignment'!$A$1:$N$79</definedName>
    <definedName name="_xlnm._FilterDatabase" localSheetId="2" hidden="1">'NAQ Runs Results'!$A$1:$AU$77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9" i="18" l="1"/>
  <c r="J79" i="18" l="1"/>
  <c r="M79" i="18" l="1"/>
  <c r="AP80" i="6" l="1"/>
  <c r="AK80" i="6"/>
  <c r="AJ80" i="6"/>
  <c r="AE80" i="6"/>
  <c r="AD80" i="6"/>
  <c r="Y80" i="6"/>
  <c r="X80" i="6"/>
  <c r="S80" i="6"/>
  <c r="F80" i="6"/>
  <c r="E80" i="6"/>
  <c r="D80" i="6"/>
  <c r="C80" i="6"/>
  <c r="AM80" i="6" l="1"/>
  <c r="U80" i="6"/>
  <c r="AA80" i="6"/>
  <c r="AG80" i="6"/>
  <c r="AB80" i="6" l="1"/>
  <c r="AH80" i="6"/>
  <c r="V80" i="6"/>
  <c r="AQ80" i="6"/>
  <c r="AN80" i="6"/>
  <c r="AS80" i="6" l="1"/>
</calcChain>
</file>

<file path=xl/sharedStrings.xml><?xml version="1.0" encoding="utf-8"?>
<sst xmlns="http://schemas.openxmlformats.org/spreadsheetml/2006/main" count="1648" uniqueCount="366">
  <si>
    <t>RCCycleYear</t>
  </si>
  <si>
    <t>Appendix 3 Part</t>
  </si>
  <si>
    <t>B</t>
  </si>
  <si>
    <r>
      <t xml:space="preserve">Demand </t>
    </r>
    <r>
      <rPr>
        <i/>
        <sz val="11"/>
        <color theme="1"/>
        <rFont val="Calibri"/>
        <family val="2"/>
        <scheme val="minor"/>
      </rPr>
      <t>(10% POE determined under MR 4.5.10(a)(iv))</t>
    </r>
  </si>
  <si>
    <t>RCR + 3%</t>
  </si>
  <si>
    <r>
      <t xml:space="preserve">Shortfall </t>
    </r>
    <r>
      <rPr>
        <i/>
        <sz val="11"/>
        <color theme="1"/>
        <rFont val="Calibri"/>
        <family val="2"/>
        <scheme val="minor"/>
      </rPr>
      <t>(as recorded in step 7 of Appendix 3 part B)</t>
    </r>
  </si>
  <si>
    <t>Supplementary Reserve Capacity Process Required (Yes/No)</t>
  </si>
  <si>
    <t>No</t>
  </si>
  <si>
    <t>Step</t>
  </si>
  <si>
    <t>3A</t>
  </si>
  <si>
    <t>3B</t>
  </si>
  <si>
    <t>3C</t>
  </si>
  <si>
    <t>6A</t>
  </si>
  <si>
    <t>6B</t>
  </si>
  <si>
    <t>7&amp;8&amp;9</t>
  </si>
  <si>
    <t>10a_1</t>
  </si>
  <si>
    <t>10b_1</t>
  </si>
  <si>
    <t>10a_2</t>
  </si>
  <si>
    <t>10b_2</t>
  </si>
  <si>
    <t>Prioritisation Step</t>
  </si>
  <si>
    <r>
      <t xml:space="preserve">Prioritisation Step
</t>
    </r>
    <r>
      <rPr>
        <sz val="11"/>
        <color rgb="FFFF0000"/>
        <rFont val="Calibri"/>
        <family val="2"/>
        <scheme val="minor"/>
      </rPr>
      <t>Not Required
(No NAFF)</t>
    </r>
  </si>
  <si>
    <r>
      <t>Prioritisation Step</t>
    </r>
    <r>
      <rPr>
        <sz val="11"/>
        <color rgb="FFFF0000"/>
        <rFont val="Calibri"/>
        <family val="2"/>
        <scheme val="minor"/>
      </rPr>
      <t xml:space="preserve">
Not Required
(Prelim NAQ &gt; RCR +3%)</t>
    </r>
  </si>
  <si>
    <t xml:space="preserve">AC1&amp;AC2 shortfall determination 
&amp; NAQ Records </t>
  </si>
  <si>
    <r>
      <t xml:space="preserve">Prioritisation Step
</t>
    </r>
    <r>
      <rPr>
        <sz val="11"/>
        <color rgb="FFFF0000"/>
        <rFont val="Calibri"/>
        <family val="2"/>
        <scheme val="minor"/>
      </rPr>
      <t>Not Required
(No Early CRC)</t>
    </r>
  </si>
  <si>
    <t>Version</t>
  </si>
  <si>
    <t>a</t>
  </si>
  <si>
    <t>3A_a</t>
  </si>
  <si>
    <t>3B_a</t>
  </si>
  <si>
    <t>3C_a</t>
  </si>
  <si>
    <t>5_a</t>
  </si>
  <si>
    <t>n/a</t>
  </si>
  <si>
    <t>ConstraintSetName</t>
  </si>
  <si>
    <t>NumberScenarios in FDS set</t>
  </si>
  <si>
    <t>Number NAQ Entities</t>
  </si>
  <si>
    <t>Total NAQ Curtailment from Ceiling (MW)</t>
  </si>
  <si>
    <t>Total NAQ Curtailment from Ceiling (Percentage)</t>
  </si>
  <si>
    <t>N/A</t>
  </si>
  <si>
    <t>Total Preliminary NAQ (determined form NAQ Run Results sheet, check)</t>
  </si>
  <si>
    <t>Total Final NAQ</t>
  </si>
  <si>
    <t>Shortfall (if negative)/Excess (if positive)</t>
  </si>
  <si>
    <t>NAQEntityName</t>
  </si>
  <si>
    <t>FacilityClass</t>
  </si>
  <si>
    <t>NAQCeil</t>
  </si>
  <si>
    <t>NAQFloor</t>
  </si>
  <si>
    <t>NEntityMinContRange</t>
  </si>
  <si>
    <t>NEntityMaxContRange</t>
  </si>
  <si>
    <t>Market Participant</t>
  </si>
  <si>
    <t>Facility Name</t>
  </si>
  <si>
    <t>Technology Type</t>
  </si>
  <si>
    <t xml:space="preserve">Fixed Price </t>
  </si>
  <si>
    <t>Reserve Capacity Status</t>
  </si>
  <si>
    <t>IsEarlyCRC</t>
  </si>
  <si>
    <t>PrioritisationStepFirstIncluded</t>
  </si>
  <si>
    <t>NAQCeil_3A_a</t>
  </si>
  <si>
    <t>NAQFloor_3A_a</t>
  </si>
  <si>
    <t>NAQResult_3A_a</t>
  </si>
  <si>
    <t>NAQReduction_MW_3A_a</t>
  </si>
  <si>
    <t>NAQReductionPct_3A_a</t>
  </si>
  <si>
    <t>NAQCeil_3B_a</t>
  </si>
  <si>
    <t>NAQFloor_3B_a</t>
  </si>
  <si>
    <t>NAQResult_3B_a</t>
  </si>
  <si>
    <t>NAQReduction_MW_3B_a</t>
  </si>
  <si>
    <t>NAQReductionPct_3B_a</t>
  </si>
  <si>
    <t>NAQCeil_3C_a</t>
  </si>
  <si>
    <t>NAQFloor_3C_a</t>
  </si>
  <si>
    <t>NAQResult_3C_a</t>
  </si>
  <si>
    <t>NAQReduction_MW_3C_a</t>
  </si>
  <si>
    <t>NAQReductionPct_3C_a</t>
  </si>
  <si>
    <t>NAQCeil_5_a</t>
  </si>
  <si>
    <t>NAQFloor_5_a</t>
  </si>
  <si>
    <t>NAQResult_5_a</t>
  </si>
  <si>
    <t>NAQReduction_MW_5_a</t>
  </si>
  <si>
    <t>NAQReductionPct_5_a</t>
  </si>
  <si>
    <t>NAQEndResult</t>
  </si>
  <si>
    <t>NAQEndResultPct</t>
  </si>
  <si>
    <t>NAQReduction</t>
  </si>
  <si>
    <t>NAQReductionPct</t>
  </si>
  <si>
    <t>N_ALBANY_WF1</t>
  </si>
  <si>
    <t>SSF</t>
  </si>
  <si>
    <t>ALBGRAS</t>
  </si>
  <si>
    <t>ALBANY_WF1</t>
  </si>
  <si>
    <t>IGS</t>
  </si>
  <si>
    <t>COMMERCIAL_OPERATION</t>
  </si>
  <si>
    <t>N_ALCOA_WGP</t>
  </si>
  <si>
    <t>SF</t>
  </si>
  <si>
    <t>ALCOA</t>
  </si>
  <si>
    <t>ALCOA_WGP</t>
  </si>
  <si>
    <t>NIGS</t>
  </si>
  <si>
    <t>N_ALINTA_PNJ_U1</t>
  </si>
  <si>
    <t>ALINTA</t>
  </si>
  <si>
    <t>ALINTA_PNJ_U1</t>
  </si>
  <si>
    <t>N_ALINTA_PNJ_U2</t>
  </si>
  <si>
    <t>ALINTA_PNJ_U2</t>
  </si>
  <si>
    <t>N_ALINTA_WGP_GT</t>
  </si>
  <si>
    <t>ALINTA_WGP_GT</t>
  </si>
  <si>
    <t>N_ALINTA_WGP_U2</t>
  </si>
  <si>
    <t>ALINTA_WGP_U2</t>
  </si>
  <si>
    <t>N_ALINTA_WWF</t>
  </si>
  <si>
    <t>ALINTA_WWF</t>
  </si>
  <si>
    <t>N_AMBRISOLAR_PV1</t>
  </si>
  <si>
    <t>NSF</t>
  </si>
  <si>
    <t>MPOWER</t>
  </si>
  <si>
    <t>AMBRISOLAR_PV1</t>
  </si>
  <si>
    <t>ESR</t>
  </si>
  <si>
    <t>N_BADGINGARRA_WF1</t>
  </si>
  <si>
    <t>BADGINGARRA_WF1</t>
  </si>
  <si>
    <t>N_BIOGAS01</t>
  </si>
  <si>
    <t>AMENERGY</t>
  </si>
  <si>
    <t>BIOGAS01</t>
  </si>
  <si>
    <t>N_BLAIRFOX_KARAKIN_WF1</t>
  </si>
  <si>
    <t>BLAIRFOX</t>
  </si>
  <si>
    <t>BLAIRFOX_KARAKIN_WF1</t>
  </si>
  <si>
    <t>N_BREMER_BAY_WF1</t>
  </si>
  <si>
    <t>WPGENER</t>
  </si>
  <si>
    <t>BREMER_BAY_WF1</t>
  </si>
  <si>
    <t>N_BW1_BLUEWATERS_G2</t>
  </si>
  <si>
    <t>GRIFFINP</t>
  </si>
  <si>
    <t>BW1_BLUEWATERS_G2</t>
  </si>
  <si>
    <t>N_BW2_BLUEWATERS_G1</t>
  </si>
  <si>
    <t>GRIFFIN2</t>
  </si>
  <si>
    <t>BW2_BLUEWATERS_G1</t>
  </si>
  <si>
    <t>N_COCKBURN_CCG1</t>
  </si>
  <si>
    <t>COCKBURN_CCG1</t>
  </si>
  <si>
    <t>N_COLLIE_ESR1</t>
  </si>
  <si>
    <t>COL_BESS</t>
  </si>
  <si>
    <t>COLLIE_ESR1</t>
  </si>
  <si>
    <t>COMMITTED</t>
  </si>
  <si>
    <t>N_COLLIE_G1</t>
  </si>
  <si>
    <t>COLLIE_G1</t>
  </si>
  <si>
    <t>N_DCWL_DENMARK_WF1</t>
  </si>
  <si>
    <t>DCWL</t>
  </si>
  <si>
    <t>DCWL_DENMARK_WF1</t>
  </si>
  <si>
    <t>N_EDWFMAN_WF1</t>
  </si>
  <si>
    <t>EDWFMAN</t>
  </si>
  <si>
    <t>EDWFMAN_WF1</t>
  </si>
  <si>
    <t>N_ERRRF_WTE_G1</t>
  </si>
  <si>
    <t>ERRRF</t>
  </si>
  <si>
    <t>ERRRF_WTE_G1</t>
  </si>
  <si>
    <t>N_FLATROCKS_WF1</t>
  </si>
  <si>
    <t>EGPA</t>
  </si>
  <si>
    <t>FLATROCKS_WF1</t>
  </si>
  <si>
    <t>N_GRASMERE_WF1</t>
  </si>
  <si>
    <t>GRASMERE_WF1</t>
  </si>
  <si>
    <t>N_GREENOUGH_RIVER_PV1</t>
  </si>
  <si>
    <t>GRENOUGH</t>
  </si>
  <si>
    <t>GREENOUGH_RIVER_PV1</t>
  </si>
  <si>
    <t>N_HENDERSON_RENEWABLE_IG1</t>
  </si>
  <si>
    <t>WGRES</t>
  </si>
  <si>
    <t>HENDERSON_RENEWABLE_IG1</t>
  </si>
  <si>
    <t>N_INVESTEC_COLLGAR_WF1</t>
  </si>
  <si>
    <t>COLLGAR</t>
  </si>
  <si>
    <t>INVESTEC_COLLGAR_WF1</t>
  </si>
  <si>
    <t>N_KALBARRI_WF1</t>
  </si>
  <si>
    <t>KALBARRI_WF1</t>
  </si>
  <si>
    <t>N_KEMERTON_GT11</t>
  </si>
  <si>
    <t>KEMERTON_GT11</t>
  </si>
  <si>
    <t>N_KEMERTON_GT12</t>
  </si>
  <si>
    <t>KEMERTON_GT12</t>
  </si>
  <si>
    <t>N_KWINANA_ESR1</t>
  </si>
  <si>
    <t>KWINANA_ESR1</t>
  </si>
  <si>
    <t>N_KWINANA_GT2</t>
  </si>
  <si>
    <t>KWINANA_GT2</t>
  </si>
  <si>
    <t>N_KWINANA_GT3</t>
  </si>
  <si>
    <t>KWINANA_GT3</t>
  </si>
  <si>
    <t>N_MERSOLAR_PV1</t>
  </si>
  <si>
    <t>SUNAUST22</t>
  </si>
  <si>
    <t>MERSOLAR_PV1</t>
  </si>
  <si>
    <t>N_MUJA_G7</t>
  </si>
  <si>
    <t>MUJA_G7</t>
  </si>
  <si>
    <t>N_MUJA_G8</t>
  </si>
  <si>
    <t>MUJA_G8</t>
  </si>
  <si>
    <t>N_MWF_MUMBIDA_WF1</t>
  </si>
  <si>
    <t>MUMBIDA</t>
  </si>
  <si>
    <t>MWF_MUMBIDA_WF1</t>
  </si>
  <si>
    <t>N_NAMKKN_MERR_SG1</t>
  </si>
  <si>
    <t>MERREDIN</t>
  </si>
  <si>
    <t>NAMKKN_MERR_SG1</t>
  </si>
  <si>
    <t>N_NEWGEN_KWINANA_CCG1</t>
  </si>
  <si>
    <t>NEWGEN</t>
  </si>
  <si>
    <t>NEWGEN_KWINANA_CCG1</t>
  </si>
  <si>
    <t>N_NEWGEN_NEERABUP_GT1</t>
  </si>
  <si>
    <t>NGENEERP</t>
  </si>
  <si>
    <t>NEWGEN_NEERABUP_GT1</t>
  </si>
  <si>
    <t>N_NORTHAM_SF_PV1</t>
  </si>
  <si>
    <t>MEGHP1</t>
  </si>
  <si>
    <t>NORTHAM_SF_PV1</t>
  </si>
  <si>
    <t>N_PERTHENERGY_KWINANA_GT1</t>
  </si>
  <si>
    <t>WENERGY</t>
  </si>
  <si>
    <t>PERTHENERGY_KWINANA_GT1</t>
  </si>
  <si>
    <t>N_PHOENIX_KWINANA_WTE_G1</t>
  </si>
  <si>
    <t>KWINWTE</t>
  </si>
  <si>
    <t>PHOENIX_KWINANA_WTE_G1</t>
  </si>
  <si>
    <t>N_PINJAR_GT1</t>
  </si>
  <si>
    <t>PINJAR_GT1</t>
  </si>
  <si>
    <t>N_PINJAR_GT10</t>
  </si>
  <si>
    <t>PINJAR_GT10</t>
  </si>
  <si>
    <t>N_PINJAR_GT11</t>
  </si>
  <si>
    <t>PINJAR_GT11</t>
  </si>
  <si>
    <t>N_PINJAR_GT2</t>
  </si>
  <si>
    <t>PINJAR_GT2</t>
  </si>
  <si>
    <t>N_PINJAR_GT3</t>
  </si>
  <si>
    <t>PINJAR_GT3</t>
  </si>
  <si>
    <t>N_PINJAR_GT4</t>
  </si>
  <si>
    <t>PINJAR_GT4</t>
  </si>
  <si>
    <t>N_PINJAR_GT5</t>
  </si>
  <si>
    <t>PINJAR_GT5</t>
  </si>
  <si>
    <t>N_PINJAR_GT7</t>
  </si>
  <si>
    <t>PINJAR_GT7</t>
  </si>
  <si>
    <t>N_PINJAR_GT9</t>
  </si>
  <si>
    <t>PINJAR_GT9</t>
  </si>
  <si>
    <t>N_PRDSO_WALPOLE_HG1</t>
  </si>
  <si>
    <t>PRDSO</t>
  </si>
  <si>
    <t>PRDSO_WALPOLE_HG1</t>
  </si>
  <si>
    <t>N_PREMPWR_DSP_02</t>
  </si>
  <si>
    <t>DSP</t>
  </si>
  <si>
    <t>PREMPWR</t>
  </si>
  <si>
    <t>PREMPWR_DSP_02</t>
  </si>
  <si>
    <t>N_RED_HILL</t>
  </si>
  <si>
    <t>LNDFLLGP</t>
  </si>
  <si>
    <t>RED_HILL</t>
  </si>
  <si>
    <t>N_ROCKINGHAM</t>
  </si>
  <si>
    <t>PERTHNRGY</t>
  </si>
  <si>
    <t>ROCKINGHAM</t>
  </si>
  <si>
    <t>N_SBSOLAR1_CUNDERDIN_PV1</t>
  </si>
  <si>
    <t>SBSOLAR1</t>
  </si>
  <si>
    <t>SBSOLAR1_CUNDERDIN_PV1</t>
  </si>
  <si>
    <t>IGS ESR</t>
  </si>
  <si>
    <t>N_SKYFRM_MTBARKER_WF1</t>
  </si>
  <si>
    <t>MBARKER</t>
  </si>
  <si>
    <t>SKYFRM_MTBARKER_WF1</t>
  </si>
  <si>
    <t>N_SOUTH_CARDUP</t>
  </si>
  <si>
    <t>SOUTH_CARDUP</t>
  </si>
  <si>
    <t>N_SYNERGY_DSP_04</t>
  </si>
  <si>
    <t>SYNERGY_DSP_04</t>
  </si>
  <si>
    <t>N_TAMALA_PARK</t>
  </si>
  <si>
    <t>TAMALA_PARK</t>
  </si>
  <si>
    <t>N_TESLA_GERALDTON_G1</t>
  </si>
  <si>
    <t>TSLA_GER</t>
  </si>
  <si>
    <t>TESLA_GERALDTON_G1</t>
  </si>
  <si>
    <t>N_TESLA_KEMERTON_G1</t>
  </si>
  <si>
    <t>TSLA_KEM</t>
  </si>
  <si>
    <t>TESLA_KEMERTON_G1</t>
  </si>
  <si>
    <t>N_TIWEST_COG1</t>
  </si>
  <si>
    <t>TIWEST</t>
  </si>
  <si>
    <t>TIWEST_COG1</t>
  </si>
  <si>
    <t>N_WARRADARGE_WF1</t>
  </si>
  <si>
    <t>WARADGE</t>
  </si>
  <si>
    <t>WARRADARGE_WF1</t>
  </si>
  <si>
    <t>N_YANDIN_WF1</t>
  </si>
  <si>
    <t>YANDIN_WF1</t>
  </si>
  <si>
    <t>N_ALINTA_WGP_ESR1</t>
  </si>
  <si>
    <t>ALINTA_WGP_ESR1</t>
  </si>
  <si>
    <t>N_ARROWSMITH_EAST_G1</t>
  </si>
  <si>
    <t>KINGIA</t>
  </si>
  <si>
    <t>ARROWSMITH_EAST_G1</t>
  </si>
  <si>
    <t>N_COLLIE_BESS2</t>
  </si>
  <si>
    <t>COLBESS</t>
  </si>
  <si>
    <t>COLLIE_BESS2</t>
  </si>
  <si>
    <t>N_COLLIE_ESR4</t>
  </si>
  <si>
    <t>SYNERGY</t>
  </si>
  <si>
    <t>COLLIE_ESR4</t>
  </si>
  <si>
    <t>N_COLLIE_ESR5</t>
  </si>
  <si>
    <t>COLLIE_ESR5</t>
  </si>
  <si>
    <t>N_ENELX_DSP_01</t>
  </si>
  <si>
    <t>ENELX</t>
  </si>
  <si>
    <t>ENELX_DSP_01</t>
  </si>
  <si>
    <t>N_KWINANA_ESR2</t>
  </si>
  <si>
    <t>KWINANA_ESR2</t>
  </si>
  <si>
    <t>N_MERREDIN_ESR1</t>
  </si>
  <si>
    <t>MBBTRUST</t>
  </si>
  <si>
    <t>MERREDIN_ESR1</t>
  </si>
  <si>
    <t>N_WAROONA_PV1</t>
  </si>
  <si>
    <t>WAROONA</t>
  </si>
  <si>
    <t>WAROONA_PV1</t>
  </si>
  <si>
    <t>6A-PartB</t>
  </si>
  <si>
    <t>N_WARRADARGE_WF1_IGS_01_UPG_01</t>
  </si>
  <si>
    <t>PROPOSED</t>
  </si>
  <si>
    <t>6-partA</t>
  </si>
  <si>
    <t>N_KWINANA_GT2_NIGS_01_UPG_01</t>
  </si>
  <si>
    <t>N_KWINANA_GT3_NIGS_01_UPG_01</t>
  </si>
  <si>
    <t>Total</t>
  </si>
  <si>
    <t xml:space="preserve">Number of Entities </t>
  </si>
  <si>
    <t>CRC RCC 2022</t>
  </si>
  <si>
    <t>CRC RCC 2023</t>
  </si>
  <si>
    <t>CRC RCC2024</t>
  </si>
  <si>
    <t>Final NAQ RCC2022</t>
  </si>
  <si>
    <t>Final NAQ RCC2023</t>
  </si>
  <si>
    <t>Final NAQ RCC2024</t>
  </si>
  <si>
    <t>Highest NAQ input for RC2024</t>
  </si>
  <si>
    <t>Capacity Credit RC2024</t>
  </si>
  <si>
    <t>NEOENAUS</t>
  </si>
  <si>
    <t xml:space="preserve">Total </t>
  </si>
  <si>
    <t>NAQResult</t>
  </si>
  <si>
    <t>NAQResultFloorAdjustment</t>
  </si>
  <si>
    <t>NAQResultConvergenceStatus</t>
  </si>
  <si>
    <t>TotalNaqCeilingAboveDemand</t>
  </si>
  <si>
    <t>NULL</t>
  </si>
  <si>
    <t>Facility Class RCC2024</t>
  </si>
  <si>
    <t>Highest NAQ post RC2024</t>
  </si>
  <si>
    <t>Purpose</t>
  </si>
  <si>
    <t>Issue Date</t>
  </si>
  <si>
    <t>Reason for Issue</t>
  </si>
  <si>
    <t>Release on AEMO Website after simplifying fields not relevant for publication</t>
  </si>
  <si>
    <t>Sheet</t>
  </si>
  <si>
    <t xml:space="preserve">Description </t>
  </si>
  <si>
    <t>Content</t>
  </si>
  <si>
    <t>NAQ Process Overview</t>
  </si>
  <si>
    <t>NAQ Run Results</t>
  </si>
  <si>
    <t>Provides detailed information at NAQ Entity Level: 
 - Characteristics/Attributes associated to each NAQ Entity
 - Input parameters and NAQ Results associated to each NAQ Entity for each Prioritisation Step.</t>
  </si>
  <si>
    <t xml:space="preserve">CC Assignment </t>
  </si>
  <si>
    <t>NAQ Result (direct output from NAQ Engine) for step 3A</t>
  </si>
  <si>
    <t>NAQ Result (direct output from NAQ Engine) for step 3B</t>
  </si>
  <si>
    <t>NAQ Result (direct output from NAQ Engine) for step 3C</t>
  </si>
  <si>
    <t>NAQ Result (direct output from NAQ Engine) for step 5</t>
  </si>
  <si>
    <t>References</t>
  </si>
  <si>
    <t>WEM Procedure : Network Access Quantity Model</t>
  </si>
  <si>
    <t>Procedure documenting the processes, methodologies, inputs parameters and assumptions to be applied in the Network Access Quantities to Facilities under Appendix 3 of the WEM Rules</t>
  </si>
  <si>
    <t>WEM Rules section 4.15</t>
  </si>
  <si>
    <t>Network Acecss Quantity</t>
  </si>
  <si>
    <t>WEM Rules Appendix 3</t>
  </si>
  <si>
    <t>Determination of Network Access Quantities</t>
  </si>
  <si>
    <t>Constraint and limit advices library</t>
  </si>
  <si>
    <t>Library where RCM Constraint Equations and Limit Advices are published</t>
  </si>
  <si>
    <t>Publication requirement</t>
  </si>
  <si>
    <t>NAQ Process Summary Reserve Capacity Cycle 2024</t>
  </si>
  <si>
    <t>RCM-RCC2024-CY2026-S3A</t>
  </si>
  <si>
    <t>NaqResults_2024_3A_Final_202409</t>
  </si>
  <si>
    <t>NaqResults_2024_3B_Final_202409</t>
  </si>
  <si>
    <t>NaqResults_2024_5_Final_2024092</t>
  </si>
  <si>
    <t>RCR</t>
  </si>
  <si>
    <t>Type of Step (Prioritisation Step is where the NAQ Engine is run to determine a NAQ Result for a set of Entities )</t>
  </si>
  <si>
    <t>Prioritisation Step Version Identifier</t>
  </si>
  <si>
    <t>Parent Prioritisation Step Version Identifier</t>
  </si>
  <si>
    <t>Total NAQ Ceiling (MW)</t>
  </si>
  <si>
    <t>Total Indicative NAQ</t>
  </si>
  <si>
    <t>TotalNAQ Result</t>
  </si>
  <si>
    <t>Facility Class</t>
  </si>
  <si>
    <t>2024 CRC Entity</t>
  </si>
  <si>
    <t>Entity Min Loading Level</t>
  </si>
  <si>
    <t>NAQ Entity Name</t>
  </si>
  <si>
    <t>Final Naq Previous Year</t>
  </si>
  <si>
    <t>Highest NAQ Previous Year</t>
  </si>
  <si>
    <t>Capability Class</t>
  </si>
  <si>
    <t xml:space="preserve">NAQ Upgrade </t>
  </si>
  <si>
    <t>Has NCESS</t>
  </si>
  <si>
    <t xml:space="preserve">NAFF </t>
  </si>
  <si>
    <t>Min CCQ</t>
  </si>
  <si>
    <t>WEM Market Data Web Site</t>
  </si>
  <si>
    <t>01 November 2024</t>
  </si>
  <si>
    <t>Constraint_Id</t>
  </si>
  <si>
    <t>RCM-RCC2024-CY2026-S3&gt;{CT-MSS-PNJ 81, SPS_MI_WGP}[MH-PNJ 81 (PNJ~)]</t>
  </si>
  <si>
    <t>RCM-RCC2024-CY2026-S3&gt;{D-MJ 81}[GLT-FFD 81 (GLT~)]</t>
  </si>
  <si>
    <t>RCM-RCC2024-CY2026-S3&gt;{KW-CC-MED 81}[WM81-MWO (WM-)]</t>
  </si>
  <si>
    <t>RCM-RCC2024-CY2026-S3&gt;{LWT-ST 91, SPS_MI_WGP}[KEM81-PPBK (KEM~)]</t>
  </si>
  <si>
    <t>RCM-RCC2024-CY2026-S3&gt;{MU BTT1}[PIC-MRR 81 (MRR~)]</t>
  </si>
  <si>
    <t>RCM-RCC2024-CY2026-S3&gt;{NT-LDE 81, SPS_NTLOAD}[NT-HBK 81 (NT~)]</t>
  </si>
  <si>
    <t>RCM-RCC2024-CY2026-S3&gt;{ST T1}[ST-CC 81 (ST~)]</t>
  </si>
  <si>
    <t>RCM-RCC2024-CY2026-S3&gt;{ST-KNL 91}[ST-CT 81 (ST~)]</t>
  </si>
  <si>
    <t>RCM-RCC2024-CY2026-S3&gt;{ST-WLN 81}[ST-CC 81 (ST~)]</t>
  </si>
  <si>
    <t>Binding_CE_Occurences</t>
  </si>
  <si>
    <t>This sheet shows the content of this Excel file.</t>
  </si>
  <si>
    <t xml:space="preserve"> Provides information at Faciliy level for all Facilities receiving CRC in the 2024 Reserve Capacity Cycle 
 - Aggregation of NAQ Result from NAQ Entity level to Facility Level.
 - Highest NAQ
 - Final NAQ
 - CC</t>
  </si>
  <si>
    <t>Provide process level information: 
 - Demand, Reserve Capacity Requirement, Appendix 3 part A or B selection.  
 - Prioritisation Step details including Constraint Set used, Number of Scenarios, Total NAQ Result
 - Excess or Shortfall</t>
  </si>
  <si>
    <t xml:space="preserve">Provides for each Prioritisation Step, the RCM Constraint Equations binding occurrence in percentage of the total number of  FDS solved. A Constraint Equation is identified as binding in a given FDS where its associated "slack" is zero after the FDS has been solved.  </t>
  </si>
  <si>
    <t>Website where NAQ related automatic publications are located, under the RCM section</t>
  </si>
  <si>
    <t xml:space="preserve">This spreadsheet provides an overview of the NAQ inputs and Results. 
The publication requirement specified in the NAQ WEM Procedure section 10 and in the WEM Rules 4.15.16. have been met by documents that were automatically uploaded on the AEMO WEM Market data site.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</si>
</sst>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_-* #,##0_-;\-* #,##0_-;_-* &quot;-&quot;??_-;_-@_-"/>
    <numFmt numFmtId="166" formatCode="0.0"/>
  </numFmts>
  <fonts count="10" x14ac:knownFonts="1">
    <font>
      <sz val="11"/>
      <color theme="1"/>
      <name val="Calibri"/>
      <family val="2"/>
      <scheme val="minor"/>
    </font>
    <font>
      <b/>
      <sz val="11"/>
      <color theme="1"/>
      <name val="Calibri"/>
      <family val="2"/>
      <scheme val="minor"/>
    </font>
    <font>
      <b/>
      <sz val="11"/>
      <color rgb="FFFF0000"/>
      <name val="Calibri"/>
      <family val="2"/>
      <scheme val="minor"/>
    </font>
    <font>
      <sz val="11"/>
      <name val="Calibri"/>
      <family val="2"/>
      <scheme val="minor"/>
    </font>
    <font>
      <sz val="11"/>
      <color rgb="FF9C0006"/>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u/>
      <sz val="11"/>
      <color theme="10"/>
      <name val="Calibri"/>
      <family val="2"/>
      <scheme val="minor"/>
    </font>
    <font>
      <b/>
      <sz val="11"/>
      <name val="Calibri"/>
    </font>
  </fonts>
  <fills count="21">
    <fill>
      <patternFill patternType="none"/>
    </fill>
    <fill>
      <patternFill patternType="gray125"/>
    </fill>
    <fill>
      <patternFill patternType="solid">
        <fgColor theme="8" tint="0.39997558519241921"/>
        <bgColor indexed="64"/>
      </patternFill>
    </fill>
    <fill>
      <patternFill patternType="solid">
        <fgColor theme="9"/>
        <bgColor indexed="64"/>
      </patternFill>
    </fill>
    <fill>
      <patternFill patternType="solid">
        <fgColor theme="5" tint="-0.249977111117893"/>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rgb="FFFFC7CE"/>
      </patternFill>
    </fill>
    <fill>
      <patternFill patternType="solid">
        <fgColor theme="9" tint="0.79998168889431442"/>
        <bgColor indexed="64"/>
      </patternFill>
    </fill>
    <fill>
      <patternFill patternType="solid">
        <fgColor rgb="FFFFC00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4" fillId="12" borderId="0" applyNumberFormat="0" applyBorder="0" applyAlignment="0" applyProtection="0"/>
    <xf numFmtId="43" fontId="5" fillId="0" borderId="0" applyFont="0" applyFill="0" applyBorder="0" applyAlignment="0" applyProtection="0"/>
    <xf numFmtId="0" fontId="8" fillId="0" borderId="0" applyNumberFormat="0" applyFill="0" applyBorder="0" applyAlignment="0" applyProtection="0"/>
  </cellStyleXfs>
  <cellXfs count="80">
    <xf numFmtId="0" fontId="0" fillId="0" borderId="0" xfId="0"/>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0" fillId="5" borderId="1" xfId="0" applyFill="1" applyBorder="1"/>
    <xf numFmtId="0" fontId="0" fillId="0" borderId="1" xfId="0" applyBorder="1"/>
    <xf numFmtId="1" fontId="0" fillId="0" borderId="1" xfId="0" applyNumberFormat="1" applyBorder="1" applyAlignment="1">
      <alignment horizontal="left"/>
    </xf>
    <xf numFmtId="164" fontId="0" fillId="0" borderId="1" xfId="0" applyNumberFormat="1" applyBorder="1" applyAlignment="1">
      <alignment horizontal="left"/>
    </xf>
    <xf numFmtId="0" fontId="0" fillId="0" borderId="1" xfId="0" applyBorder="1" applyAlignment="1">
      <alignment horizontal="left"/>
    </xf>
    <xf numFmtId="164" fontId="0" fillId="6" borderId="1" xfId="0" applyNumberFormat="1" applyFill="1" applyBorder="1"/>
    <xf numFmtId="0" fontId="0" fillId="6" borderId="1" xfId="0" applyFill="1" applyBorder="1"/>
    <xf numFmtId="0" fontId="0" fillId="7" borderId="1" xfId="0" applyFill="1" applyBorder="1"/>
    <xf numFmtId="164" fontId="0" fillId="8" borderId="1" xfId="0" applyNumberFormat="1" applyFill="1" applyBorder="1"/>
    <xf numFmtId="10" fontId="0" fillId="8" borderId="1" xfId="0" applyNumberFormat="1" applyFill="1" applyBorder="1"/>
    <xf numFmtId="0" fontId="2" fillId="0" borderId="1" xfId="0" applyFont="1" applyBorder="1" applyAlignment="1">
      <alignment horizontal="center"/>
    </xf>
    <xf numFmtId="0" fontId="3" fillId="0" borderId="1" xfId="0" applyFont="1" applyBorder="1" applyAlignment="1">
      <alignment horizontal="center"/>
    </xf>
    <xf numFmtId="0" fontId="0" fillId="8" borderId="1" xfId="0" applyFill="1" applyBorder="1"/>
    <xf numFmtId="0" fontId="0" fillId="9" borderId="1" xfId="0" applyFill="1" applyBorder="1"/>
    <xf numFmtId="0" fontId="0" fillId="10" borderId="1" xfId="0" applyFill="1" applyBorder="1"/>
    <xf numFmtId="0" fontId="2" fillId="9" borderId="1" xfId="0" applyFont="1" applyFill="1" applyBorder="1" applyAlignment="1">
      <alignment horizontal="center"/>
    </xf>
    <xf numFmtId="0" fontId="0" fillId="2" borderId="1" xfId="0" applyFill="1" applyBorder="1"/>
    <xf numFmtId="164" fontId="0" fillId="0" borderId="1" xfId="0" applyNumberFormat="1" applyBorder="1"/>
    <xf numFmtId="1" fontId="0" fillId="0" borderId="1" xfId="0" applyNumberFormat="1" applyBorder="1"/>
    <xf numFmtId="10" fontId="0" fillId="0" borderId="1" xfId="0" applyNumberFormat="1" applyBorder="1"/>
    <xf numFmtId="0" fontId="0" fillId="0" borderId="0" xfId="0" applyAlignment="1">
      <alignment horizontal="right" vertical="center"/>
    </xf>
    <xf numFmtId="0" fontId="0" fillId="0" borderId="0" xfId="0" applyAlignment="1">
      <alignment horizontal="right"/>
    </xf>
    <xf numFmtId="0" fontId="0" fillId="0" borderId="0" xfId="0" applyAlignment="1">
      <alignment horizontal="center"/>
    </xf>
    <xf numFmtId="164" fontId="0" fillId="0" borderId="3" xfId="0" applyNumberFormat="1" applyBorder="1" applyAlignment="1">
      <alignment horizontal="left"/>
    </xf>
    <xf numFmtId="0" fontId="0" fillId="10" borderId="1" xfId="0" applyFill="1" applyBorder="1" applyAlignment="1">
      <alignment horizontal="left"/>
    </xf>
    <xf numFmtId="0" fontId="0" fillId="11" borderId="1" xfId="0" applyFill="1" applyBorder="1" applyAlignment="1">
      <alignment horizontal="left"/>
    </xf>
    <xf numFmtId="164" fontId="0" fillId="7" borderId="1" xfId="0" applyNumberFormat="1" applyFill="1" applyBorder="1"/>
    <xf numFmtId="164" fontId="4" fillId="12" borderId="1" xfId="1" applyNumberFormat="1" applyBorder="1"/>
    <xf numFmtId="0" fontId="0" fillId="13" borderId="1" xfId="0" applyFill="1" applyBorder="1" applyAlignment="1">
      <alignment horizontal="left"/>
    </xf>
    <xf numFmtId="0" fontId="1" fillId="0" borderId="0" xfId="0" applyFont="1"/>
    <xf numFmtId="0" fontId="0" fillId="2" borderId="4" xfId="0" applyFill="1" applyBorder="1"/>
    <xf numFmtId="0" fontId="0" fillId="2" borderId="5" xfId="0" applyFill="1" applyBorder="1"/>
    <xf numFmtId="0" fontId="0" fillId="2" borderId="6" xfId="0" applyFill="1" applyBorder="1"/>
    <xf numFmtId="0" fontId="0" fillId="13" borderId="7" xfId="0" applyFill="1" applyBorder="1" applyAlignment="1">
      <alignment horizontal="center"/>
    </xf>
    <xf numFmtId="0" fontId="0" fillId="13" borderId="1" xfId="0" applyFill="1" applyBorder="1" applyAlignment="1">
      <alignment horizontal="center"/>
    </xf>
    <xf numFmtId="0" fontId="0" fillId="13" borderId="1" xfId="0" applyFill="1" applyBorder="1" applyAlignment="1">
      <alignment horizontal="center" wrapText="1"/>
    </xf>
    <xf numFmtId="0" fontId="0" fillId="13" borderId="1" xfId="0" applyFill="1" applyBorder="1"/>
    <xf numFmtId="0" fontId="0" fillId="15" borderId="1" xfId="0" applyFill="1" applyBorder="1"/>
    <xf numFmtId="0" fontId="0" fillId="15" borderId="8" xfId="0" applyFill="1" applyBorder="1"/>
    <xf numFmtId="165" fontId="0" fillId="13" borderId="1" xfId="2" applyNumberFormat="1" applyFont="1" applyFill="1" applyBorder="1"/>
    <xf numFmtId="0" fontId="0" fillId="14" borderId="1" xfId="0" applyFill="1" applyBorder="1"/>
    <xf numFmtId="10" fontId="0" fillId="14" borderId="1" xfId="0" applyNumberFormat="1" applyFill="1" applyBorder="1"/>
    <xf numFmtId="10" fontId="0" fillId="15" borderId="1" xfId="0" applyNumberFormat="1" applyFill="1" applyBorder="1"/>
    <xf numFmtId="0" fontId="0" fillId="7" borderId="1" xfId="0" applyFill="1" applyBorder="1" applyAlignment="1">
      <alignment horizontal="center"/>
    </xf>
    <xf numFmtId="0" fontId="0" fillId="0" borderId="1" xfId="0" applyBorder="1" applyAlignment="1">
      <alignment wrapText="1"/>
    </xf>
    <xf numFmtId="0" fontId="0" fillId="0" borderId="0" xfId="0" applyAlignment="1">
      <alignment wrapText="1"/>
    </xf>
    <xf numFmtId="0" fontId="1" fillId="16" borderId="1" xfId="0" applyFont="1" applyFill="1" applyBorder="1" applyAlignment="1">
      <alignment wrapText="1"/>
    </xf>
    <xf numFmtId="164" fontId="0" fillId="6" borderId="1" xfId="0" applyNumberFormat="1" applyFill="1" applyBorder="1" applyAlignment="1">
      <alignment horizontal="left" vertical="center" wrapText="1"/>
    </xf>
    <xf numFmtId="0" fontId="0" fillId="6" borderId="1" xfId="0" applyFill="1" applyBorder="1" applyAlignment="1">
      <alignment horizontal="center"/>
    </xf>
    <xf numFmtId="164" fontId="0" fillId="5" borderId="1" xfId="0" applyNumberFormat="1" applyFill="1" applyBorder="1" applyAlignment="1">
      <alignment horizontal="left"/>
    </xf>
    <xf numFmtId="164" fontId="0" fillId="17" borderId="1" xfId="0" applyNumberFormat="1" applyFill="1" applyBorder="1" applyAlignment="1">
      <alignment horizontal="left"/>
    </xf>
    <xf numFmtId="164" fontId="0" fillId="0" borderId="1" xfId="0" applyNumberFormat="1" applyBorder="1" applyAlignment="1">
      <alignment horizontal="left" vertical="center" wrapText="1"/>
    </xf>
    <xf numFmtId="0" fontId="0" fillId="3" borderId="1" xfId="0" applyFill="1" applyBorder="1" applyAlignment="1">
      <alignment horizontal="left"/>
    </xf>
    <xf numFmtId="164" fontId="0" fillId="7" borderId="1" xfId="0" applyNumberFormat="1" applyFill="1" applyBorder="1" applyAlignment="1">
      <alignment horizontal="left" vertical="center" wrapText="1"/>
    </xf>
    <xf numFmtId="164" fontId="0" fillId="17" borderId="1" xfId="0" applyNumberFormat="1" applyFill="1" applyBorder="1"/>
    <xf numFmtId="0" fontId="1" fillId="10" borderId="1" xfId="0" applyFont="1" applyFill="1" applyBorder="1" applyAlignment="1">
      <alignment horizontal="left" vertical="center" wrapText="1"/>
    </xf>
    <xf numFmtId="0" fontId="0" fillId="8" borderId="1" xfId="0" applyFill="1" applyBorder="1" applyAlignment="1">
      <alignment horizontal="center"/>
    </xf>
    <xf numFmtId="0" fontId="0" fillId="18" borderId="1" xfId="0" applyFill="1" applyBorder="1"/>
    <xf numFmtId="0" fontId="1" fillId="18" borderId="1" xfId="0" applyFont="1" applyFill="1" applyBorder="1"/>
    <xf numFmtId="0" fontId="0" fillId="19" borderId="1" xfId="0" applyFill="1" applyBorder="1"/>
    <xf numFmtId="0" fontId="0" fillId="19" borderId="1" xfId="0" applyFill="1" applyBorder="1" applyAlignment="1">
      <alignment wrapText="1"/>
    </xf>
    <xf numFmtId="0" fontId="8" fillId="0" borderId="1" xfId="3" applyBorder="1"/>
    <xf numFmtId="0" fontId="0" fillId="6" borderId="0" xfId="0" applyFill="1" applyAlignment="1">
      <alignment wrapText="1"/>
    </xf>
    <xf numFmtId="0" fontId="8" fillId="0" borderId="0" xfId="3" applyFill="1"/>
    <xf numFmtId="0" fontId="0" fillId="2" borderId="1" xfId="0" applyFill="1" applyBorder="1" applyAlignment="1">
      <alignment wrapText="1"/>
    </xf>
    <xf numFmtId="0" fontId="1" fillId="10" borderId="1" xfId="0" applyFont="1" applyFill="1" applyBorder="1" applyAlignment="1">
      <alignment horizontal="center" vertical="center" wrapText="1"/>
    </xf>
    <xf numFmtId="0" fontId="0" fillId="0" borderId="1" xfId="0" applyFill="1" applyBorder="1"/>
    <xf numFmtId="164" fontId="0" fillId="10" borderId="1" xfId="0" applyNumberFormat="1" applyFill="1" applyBorder="1" applyAlignment="1">
      <alignment horizontal="left" vertical="center" wrapText="1"/>
    </xf>
    <xf numFmtId="164" fontId="0" fillId="10" borderId="1" xfId="0" applyNumberFormat="1" applyFill="1" applyBorder="1"/>
    <xf numFmtId="0" fontId="9" fillId="0" borderId="1" xfId="0" applyFont="1" applyBorder="1" applyAlignment="1">
      <alignment horizontal="left" vertical="top"/>
    </xf>
    <xf numFmtId="166" fontId="0" fillId="0" borderId="1" xfId="0" applyNumberFormat="1" applyBorder="1"/>
    <xf numFmtId="166" fontId="0" fillId="20" borderId="1" xfId="0" applyNumberFormat="1" applyFill="1" applyBorder="1"/>
    <xf numFmtId="0" fontId="9" fillId="18" borderId="1" xfId="0" applyFont="1" applyFill="1" applyBorder="1" applyAlignment="1">
      <alignment horizontal="left" vertical="top"/>
    </xf>
    <xf numFmtId="0" fontId="9" fillId="18" borderId="1" xfId="0" applyFont="1" applyFill="1" applyBorder="1" applyAlignment="1">
      <alignment horizontal="center" vertical="top"/>
    </xf>
    <xf numFmtId="0" fontId="0" fillId="0" borderId="9" xfId="0" applyBorder="1" applyAlignment="1">
      <alignment horizontal="left" vertical="top" wrapText="1"/>
    </xf>
  </cellXfs>
  <cellStyles count="4">
    <cellStyle name="Bad" xfId="1" builtinId="27"/>
    <cellStyle name="Comma" xfId="2" builtinId="3"/>
    <cellStyle name="Hyperlink" xfId="3" builtinId="8"/>
    <cellStyle name="Normal" xfId="0" builtinId="0"/>
  </cellStyles>
  <dxfs count="13">
    <dxf>
      <fill>
        <patternFill>
          <bgColor theme="9" tint="0.59996337778862885"/>
        </patternFill>
      </fill>
    </dxf>
    <dxf>
      <fill>
        <patternFill>
          <bgColor theme="8" tint="0.59996337778862885"/>
        </patternFill>
      </fill>
    </dxf>
    <dxf>
      <fill>
        <patternFill>
          <bgColor theme="7" tint="0.39994506668294322"/>
        </patternFill>
      </fill>
    </dxf>
    <dxf>
      <fill>
        <patternFill>
          <bgColor theme="7" tint="-0.24994659260841701"/>
        </patternFill>
      </fill>
    </dxf>
    <dxf>
      <fill>
        <patternFill>
          <bgColor theme="7" tint="0.59996337778862885"/>
        </patternFill>
      </fill>
    </dxf>
    <dxf>
      <fill>
        <patternFill>
          <bgColor rgb="FF92D050"/>
        </patternFill>
      </fill>
    </dxf>
    <dxf>
      <fill>
        <patternFill>
          <bgColor theme="8" tint="0.59996337778862885"/>
        </patternFill>
      </fill>
    </dxf>
    <dxf>
      <fill>
        <patternFill>
          <bgColor theme="7" tint="0.59996337778862885"/>
        </patternFill>
      </fill>
    </dxf>
    <dxf>
      <fill>
        <patternFill>
          <bgColor rgb="FF92D050"/>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emo.com.au/energy-systems/electricity/wholesale-electricity-market-wem/data-wem/market-data-wa" TargetMode="External"/><Relationship Id="rId2" Type="http://schemas.openxmlformats.org/officeDocument/2006/relationships/hyperlink" Target="https://aemo.com.au/-/media/files/electricity/wem/procedures/2024/wem-procedure---network-access-quantity-model---v20.pdf?la=en&amp;hash=C0AE2225458BFB5CDC7EBC89C5A964CD" TargetMode="External"/><Relationship Id="rId1" Type="http://schemas.openxmlformats.org/officeDocument/2006/relationships/hyperlink" Target="https://aemo.com.au/energy-systems/electricity/wholesale-electricity-market-wem/system-operations/congestion-information-resource/constraints-library"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1A10B-6CAA-49C7-B8F7-B26BEDBC9D6E}">
  <dimension ref="A1:C26"/>
  <sheetViews>
    <sheetView tabSelected="1" zoomScaleNormal="100" workbookViewId="0">
      <selection activeCell="C26" sqref="C26"/>
    </sheetView>
  </sheetViews>
  <sheetFormatPr defaultRowHeight="15" x14ac:dyDescent="0.25"/>
  <cols>
    <col min="1" max="1" width="55.28515625" customWidth="1"/>
    <col min="2" max="2" width="102.42578125" customWidth="1"/>
    <col min="3" max="3" width="74.42578125" customWidth="1"/>
  </cols>
  <sheetData>
    <row r="1" spans="1:3" ht="46.15" customHeight="1" x14ac:dyDescent="0.25">
      <c r="A1" s="62" t="s">
        <v>299</v>
      </c>
      <c r="B1" s="6" t="s">
        <v>324</v>
      </c>
      <c r="C1" s="50"/>
    </row>
    <row r="2" spans="1:3" x14ac:dyDescent="0.25">
      <c r="A2" s="62" t="s">
        <v>300</v>
      </c>
      <c r="B2" t="s">
        <v>348</v>
      </c>
    </row>
    <row r="3" spans="1:3" x14ac:dyDescent="0.25">
      <c r="A3" s="62" t="s">
        <v>301</v>
      </c>
      <c r="B3" s="49" t="s">
        <v>302</v>
      </c>
    </row>
    <row r="5" spans="1:3" x14ac:dyDescent="0.25">
      <c r="A5" s="63" t="s">
        <v>303</v>
      </c>
      <c r="B5" s="63" t="s">
        <v>304</v>
      </c>
    </row>
    <row r="6" spans="1:3" x14ac:dyDescent="0.25">
      <c r="A6" s="6" t="s">
        <v>305</v>
      </c>
      <c r="B6" s="49" t="s">
        <v>360</v>
      </c>
    </row>
    <row r="7" spans="1:3" ht="61.5" customHeight="1" x14ac:dyDescent="0.25">
      <c r="A7" s="6" t="s">
        <v>306</v>
      </c>
      <c r="B7" s="49" t="s">
        <v>362</v>
      </c>
    </row>
    <row r="8" spans="1:3" ht="45" x14ac:dyDescent="0.25">
      <c r="A8" s="6" t="s">
        <v>307</v>
      </c>
      <c r="B8" s="49" t="s">
        <v>308</v>
      </c>
      <c r="C8" s="50"/>
    </row>
    <row r="9" spans="1:3" ht="75" x14ac:dyDescent="0.25">
      <c r="A9" s="6" t="s">
        <v>309</v>
      </c>
      <c r="B9" s="49" t="s">
        <v>361</v>
      </c>
    </row>
    <row r="10" spans="1:3" ht="45" x14ac:dyDescent="0.25">
      <c r="A10" s="6" t="s">
        <v>359</v>
      </c>
      <c r="B10" s="49" t="s">
        <v>363</v>
      </c>
    </row>
    <row r="11" spans="1:3" x14ac:dyDescent="0.25">
      <c r="A11" s="64" t="s">
        <v>326</v>
      </c>
      <c r="B11" s="65" t="s">
        <v>310</v>
      </c>
    </row>
    <row r="12" spans="1:3" x14ac:dyDescent="0.25">
      <c r="A12" s="64" t="s">
        <v>327</v>
      </c>
      <c r="B12" s="65" t="s">
        <v>311</v>
      </c>
    </row>
    <row r="13" spans="1:3" x14ac:dyDescent="0.25">
      <c r="A13" s="64" t="s">
        <v>328</v>
      </c>
      <c r="B13" s="65" t="s">
        <v>312</v>
      </c>
    </row>
    <row r="14" spans="1:3" x14ac:dyDescent="0.25">
      <c r="A14" s="64" t="s">
        <v>328</v>
      </c>
      <c r="B14" s="65" t="s">
        <v>313</v>
      </c>
    </row>
    <row r="18" spans="1:2" x14ac:dyDescent="0.25">
      <c r="A18" s="63" t="s">
        <v>314</v>
      </c>
      <c r="B18" s="63"/>
    </row>
    <row r="19" spans="1:2" ht="30" x14ac:dyDescent="0.25">
      <c r="A19" s="68" t="s">
        <v>315</v>
      </c>
      <c r="B19" s="49" t="s">
        <v>316</v>
      </c>
    </row>
    <row r="20" spans="1:2" x14ac:dyDescent="0.25">
      <c r="A20" s="6" t="s">
        <v>317</v>
      </c>
      <c r="B20" s="6" t="s">
        <v>318</v>
      </c>
    </row>
    <row r="21" spans="1:2" x14ac:dyDescent="0.25">
      <c r="A21" s="6" t="s">
        <v>319</v>
      </c>
      <c r="B21" s="6" t="s">
        <v>320</v>
      </c>
    </row>
    <row r="22" spans="1:2" x14ac:dyDescent="0.25">
      <c r="A22" s="66" t="s">
        <v>321</v>
      </c>
      <c r="B22" s="6" t="s">
        <v>322</v>
      </c>
    </row>
    <row r="23" spans="1:2" x14ac:dyDescent="0.25">
      <c r="A23" s="66" t="s">
        <v>347</v>
      </c>
      <c r="B23" s="71" t="s">
        <v>364</v>
      </c>
    </row>
    <row r="25" spans="1:2" x14ac:dyDescent="0.25">
      <c r="A25" s="63" t="s">
        <v>323</v>
      </c>
      <c r="B25" s="63"/>
    </row>
    <row r="26" spans="1:2" ht="49.9" customHeight="1" x14ac:dyDescent="0.25">
      <c r="A26" s="79" t="s">
        <v>365</v>
      </c>
      <c r="B26" s="79"/>
    </row>
  </sheetData>
  <sheetProtection algorithmName="SHA-512" hashValue="OrfKRdoU+FFnuueic0/q5b/PbZF+XltYksk6k795MEC5ODK4v7xslYzllqnWPvZoDo4lKleYBaUdvR4jtwH6HA==" saltValue="UDQUPr6ulSERN544oZIrYA==" spinCount="100000" sheet="1" objects="1" scenarios="1"/>
  <mergeCells count="1">
    <mergeCell ref="A26:B26"/>
  </mergeCells>
  <hyperlinks>
    <hyperlink ref="A22" r:id="rId1" xr:uid="{0D16FDB4-0E2F-4532-9F1E-EDEE8CF0889B}"/>
    <hyperlink ref="A19" r:id="rId2" xr:uid="{A4A91B8F-C4BE-4F0E-B8F3-D1B33452BE14}"/>
    <hyperlink ref="A23" r:id="rId3" xr:uid="{2625C367-1460-4393-BABF-6186E897D8BB}"/>
  </hyperlinks>
  <pageMargins left="0.7" right="0.7" top="0.75" bottom="0.75" header="0.3" footer="0.3"/>
  <pageSetup paperSize="9"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9FDE2-06CD-4BB4-807E-F8211DBE3FE6}">
  <dimension ref="A1:M26"/>
  <sheetViews>
    <sheetView zoomScaleNormal="100" workbookViewId="0">
      <pane xSplit="1" topLeftCell="B1" activePane="topRight" state="frozen"/>
      <selection pane="topRight" activeCell="A31" sqref="A31"/>
    </sheetView>
  </sheetViews>
  <sheetFormatPr defaultRowHeight="15" x14ac:dyDescent="0.25"/>
  <cols>
    <col min="1" max="1" width="66" customWidth="1"/>
    <col min="2" max="6" width="23.140625" customWidth="1"/>
    <col min="7" max="12" width="18.42578125" customWidth="1"/>
    <col min="13" max="13" width="19.140625" customWidth="1"/>
    <col min="14" max="237" width="18.5703125" customWidth="1"/>
  </cols>
  <sheetData>
    <row r="1" spans="1:13" x14ac:dyDescent="0.25">
      <c r="A1" s="35" t="s">
        <v>0</v>
      </c>
      <c r="B1" s="33">
        <v>2024</v>
      </c>
    </row>
    <row r="2" spans="1:13" x14ac:dyDescent="0.25">
      <c r="A2" s="35" t="s">
        <v>1</v>
      </c>
      <c r="B2" s="33" t="s">
        <v>2</v>
      </c>
    </row>
    <row r="3" spans="1:13" x14ac:dyDescent="0.25">
      <c r="A3" s="35" t="s">
        <v>3</v>
      </c>
      <c r="B3" s="33">
        <v>4555</v>
      </c>
    </row>
    <row r="4" spans="1:13" x14ac:dyDescent="0.25">
      <c r="A4" s="35" t="s">
        <v>329</v>
      </c>
      <c r="B4" s="33">
        <v>5696</v>
      </c>
    </row>
    <row r="5" spans="1:13" x14ac:dyDescent="0.25">
      <c r="A5" s="36" t="s">
        <v>4</v>
      </c>
      <c r="B5" s="33">
        <v>5866.88</v>
      </c>
    </row>
    <row r="6" spans="1:13" x14ac:dyDescent="0.25">
      <c r="A6" s="36" t="s">
        <v>5</v>
      </c>
      <c r="B6" s="57">
        <v>0</v>
      </c>
    </row>
    <row r="7" spans="1:13" x14ac:dyDescent="0.25">
      <c r="A7" s="37" t="s">
        <v>6</v>
      </c>
      <c r="B7" s="57" t="s">
        <v>7</v>
      </c>
    </row>
    <row r="9" spans="1:13" x14ac:dyDescent="0.25">
      <c r="J9" s="34"/>
    </row>
    <row r="11" spans="1:13" x14ac:dyDescent="0.25">
      <c r="A11" s="21" t="s">
        <v>8</v>
      </c>
      <c r="B11" s="38" t="s">
        <v>9</v>
      </c>
      <c r="C11" s="38" t="s">
        <v>10</v>
      </c>
      <c r="D11" s="38" t="s">
        <v>11</v>
      </c>
      <c r="E11" s="39">
        <v>4</v>
      </c>
      <c r="F11" s="38">
        <v>5</v>
      </c>
      <c r="G11" s="39" t="s">
        <v>12</v>
      </c>
      <c r="H11" s="39" t="s">
        <v>13</v>
      </c>
      <c r="I11" s="39" t="s">
        <v>14</v>
      </c>
      <c r="J11" s="39" t="s">
        <v>15</v>
      </c>
      <c r="K11" s="39" t="s">
        <v>16</v>
      </c>
      <c r="L11" s="39" t="s">
        <v>17</v>
      </c>
      <c r="M11" s="39" t="s">
        <v>18</v>
      </c>
    </row>
    <row r="12" spans="1:13" ht="60" x14ac:dyDescent="0.25">
      <c r="A12" s="69" t="s">
        <v>330</v>
      </c>
      <c r="B12" s="39" t="s">
        <v>19</v>
      </c>
      <c r="C12" s="39" t="s">
        <v>19</v>
      </c>
      <c r="D12" s="39" t="s">
        <v>19</v>
      </c>
      <c r="E12" s="40" t="s">
        <v>20</v>
      </c>
      <c r="F12" s="39" t="s">
        <v>19</v>
      </c>
      <c r="G12" s="40" t="s">
        <v>21</v>
      </c>
      <c r="H12" s="40" t="s">
        <v>21</v>
      </c>
      <c r="I12" s="40" t="s">
        <v>22</v>
      </c>
      <c r="J12" s="40" t="s">
        <v>23</v>
      </c>
      <c r="K12" s="40" t="s">
        <v>23</v>
      </c>
      <c r="L12" s="40" t="s">
        <v>23</v>
      </c>
      <c r="M12" s="40" t="s">
        <v>23</v>
      </c>
    </row>
    <row r="13" spans="1:13" x14ac:dyDescent="0.25">
      <c r="A13" s="21" t="s">
        <v>24</v>
      </c>
      <c r="B13" s="41" t="s">
        <v>25</v>
      </c>
      <c r="C13" s="41" t="s">
        <v>25</v>
      </c>
      <c r="D13" s="41" t="s">
        <v>25</v>
      </c>
      <c r="E13" s="42"/>
      <c r="F13" s="41" t="s">
        <v>25</v>
      </c>
      <c r="G13" s="42"/>
      <c r="H13" s="42"/>
      <c r="I13" s="42"/>
      <c r="J13" s="43"/>
      <c r="K13" s="42"/>
      <c r="L13" s="42"/>
      <c r="M13" s="42"/>
    </row>
    <row r="14" spans="1:13" x14ac:dyDescent="0.25">
      <c r="A14" s="21" t="s">
        <v>331</v>
      </c>
      <c r="B14" s="12" t="s">
        <v>26</v>
      </c>
      <c r="C14" s="12" t="s">
        <v>27</v>
      </c>
      <c r="D14" s="12" t="s">
        <v>28</v>
      </c>
      <c r="E14" s="42"/>
      <c r="F14" s="12" t="s">
        <v>29</v>
      </c>
      <c r="G14" s="42"/>
      <c r="H14" s="42"/>
      <c r="I14" s="42"/>
      <c r="J14" s="43"/>
      <c r="K14" s="42"/>
      <c r="L14" s="42"/>
      <c r="M14" s="42"/>
    </row>
    <row r="15" spans="1:13" x14ac:dyDescent="0.25">
      <c r="A15" s="21" t="s">
        <v>332</v>
      </c>
      <c r="B15" s="12" t="s">
        <v>30</v>
      </c>
      <c r="C15" s="12" t="s">
        <v>26</v>
      </c>
      <c r="D15" s="12" t="s">
        <v>27</v>
      </c>
      <c r="E15" s="42"/>
      <c r="F15" s="12" t="s">
        <v>28</v>
      </c>
      <c r="G15" s="42"/>
      <c r="H15" s="42"/>
      <c r="I15" s="42"/>
      <c r="J15" s="43"/>
      <c r="K15" s="42"/>
      <c r="L15" s="42"/>
      <c r="M15" s="42"/>
    </row>
    <row r="16" spans="1:13" x14ac:dyDescent="0.25">
      <c r="A16" s="21" t="s">
        <v>31</v>
      </c>
      <c r="B16" s="41" t="s">
        <v>325</v>
      </c>
      <c r="C16" s="41" t="s">
        <v>325</v>
      </c>
      <c r="D16" s="41" t="s">
        <v>325</v>
      </c>
      <c r="E16" s="42"/>
      <c r="F16" s="41" t="s">
        <v>325</v>
      </c>
      <c r="G16" s="42"/>
      <c r="H16" s="42"/>
      <c r="I16" s="42"/>
      <c r="J16" s="43"/>
      <c r="K16" s="42"/>
      <c r="L16" s="42"/>
      <c r="M16" s="42"/>
    </row>
    <row r="17" spans="1:13" x14ac:dyDescent="0.25">
      <c r="A17" s="21" t="s">
        <v>32</v>
      </c>
      <c r="B17" s="44">
        <v>100000</v>
      </c>
      <c r="C17" s="44">
        <v>100000</v>
      </c>
      <c r="D17" s="44">
        <v>100000</v>
      </c>
      <c r="E17" s="42"/>
      <c r="F17" s="44">
        <v>100000</v>
      </c>
      <c r="G17" s="42"/>
      <c r="H17" s="42"/>
      <c r="I17" s="42"/>
      <c r="J17" s="43"/>
      <c r="K17" s="42"/>
      <c r="L17" s="42"/>
      <c r="M17" s="42"/>
    </row>
    <row r="18" spans="1:13" x14ac:dyDescent="0.25">
      <c r="A18" s="21" t="s">
        <v>33</v>
      </c>
      <c r="B18" s="41">
        <v>65</v>
      </c>
      <c r="C18" s="41">
        <v>65</v>
      </c>
      <c r="D18" s="41">
        <v>65</v>
      </c>
      <c r="E18" s="42"/>
      <c r="F18" s="41">
        <v>74</v>
      </c>
      <c r="G18" s="42"/>
      <c r="H18" s="42"/>
      <c r="I18" s="42"/>
      <c r="J18" s="43"/>
      <c r="K18" s="42"/>
      <c r="L18" s="42"/>
      <c r="M18" s="42"/>
    </row>
    <row r="19" spans="1:13" x14ac:dyDescent="0.25">
      <c r="A19" s="21" t="s">
        <v>333</v>
      </c>
      <c r="B19" s="41">
        <v>4964.3969999999999</v>
      </c>
      <c r="C19" s="41">
        <v>4984.7469999999985</v>
      </c>
      <c r="D19" s="41">
        <v>5039.3229999999994</v>
      </c>
      <c r="E19" s="42"/>
      <c r="F19" s="41">
        <v>6118.4289999999992</v>
      </c>
      <c r="G19" s="42"/>
      <c r="H19" s="42"/>
      <c r="I19" s="42"/>
      <c r="J19" s="43"/>
      <c r="K19" s="42"/>
      <c r="L19" s="42"/>
      <c r="M19" s="42"/>
    </row>
    <row r="20" spans="1:13" x14ac:dyDescent="0.25">
      <c r="A20" s="21" t="s">
        <v>335</v>
      </c>
      <c r="B20" s="45">
        <v>4963.1139999999996</v>
      </c>
      <c r="C20" s="45">
        <v>4976.7870000000003</v>
      </c>
      <c r="D20" s="45">
        <v>5022.1059999999998</v>
      </c>
      <c r="E20" s="42"/>
      <c r="F20" s="45">
        <v>5952.6549999999997</v>
      </c>
      <c r="G20" s="42"/>
      <c r="H20" s="42"/>
      <c r="I20" s="42"/>
      <c r="J20" s="43"/>
      <c r="K20" s="42"/>
      <c r="L20" s="42"/>
      <c r="M20" s="42"/>
    </row>
    <row r="21" spans="1:13" x14ac:dyDescent="0.25">
      <c r="A21" s="21" t="s">
        <v>34</v>
      </c>
      <c r="B21" s="45">
        <v>1.2830000000003565</v>
      </c>
      <c r="C21" s="45">
        <v>7.9599999999982174</v>
      </c>
      <c r="D21" s="45">
        <v>17.216999999999643</v>
      </c>
      <c r="E21" s="42"/>
      <c r="F21" s="45">
        <v>165.77399999999943</v>
      </c>
      <c r="G21" s="42"/>
      <c r="H21" s="42"/>
      <c r="I21" s="42"/>
      <c r="J21" s="43"/>
      <c r="K21" s="42"/>
      <c r="L21" s="42"/>
      <c r="M21" s="42"/>
    </row>
    <row r="22" spans="1:13" x14ac:dyDescent="0.25">
      <c r="A22" s="21" t="s">
        <v>35</v>
      </c>
      <c r="B22" s="46">
        <v>2.5844024964166978E-4</v>
      </c>
      <c r="C22" s="46">
        <v>1.5968714159411139E-3</v>
      </c>
      <c r="D22" s="46">
        <v>3.4165303553671091E-3</v>
      </c>
      <c r="E22" s="47"/>
      <c r="F22" s="46">
        <v>2.7094209967950835E-2</v>
      </c>
      <c r="G22" s="42"/>
      <c r="H22" s="42"/>
      <c r="I22" s="42"/>
      <c r="J22" s="43"/>
      <c r="K22" s="42"/>
      <c r="L22" s="42"/>
      <c r="M22" s="42"/>
    </row>
    <row r="23" spans="1:13" x14ac:dyDescent="0.25">
      <c r="A23" s="21" t="s">
        <v>334</v>
      </c>
      <c r="B23" s="48" t="s">
        <v>36</v>
      </c>
      <c r="C23" s="48" t="s">
        <v>36</v>
      </c>
      <c r="D23" s="48" t="s">
        <v>36</v>
      </c>
      <c r="E23" s="42"/>
      <c r="F23" s="48" t="s">
        <v>36</v>
      </c>
      <c r="G23" s="42"/>
      <c r="H23" s="42"/>
      <c r="I23" s="48" t="s">
        <v>36</v>
      </c>
      <c r="J23" s="43"/>
      <c r="K23" s="42"/>
      <c r="L23" s="42"/>
      <c r="M23" s="42"/>
    </row>
    <row r="24" spans="1:13" x14ac:dyDescent="0.25">
      <c r="A24" s="21" t="s">
        <v>37</v>
      </c>
      <c r="B24" s="45">
        <v>4963.1139999999996</v>
      </c>
      <c r="C24" s="45">
        <v>4976.7869999999984</v>
      </c>
      <c r="D24" s="45">
        <v>5022.1059999999989</v>
      </c>
      <c r="E24" s="42"/>
      <c r="F24" s="45">
        <v>5952.6549999999997</v>
      </c>
      <c r="G24" s="42"/>
      <c r="H24" s="42"/>
      <c r="I24" s="48" t="s">
        <v>36</v>
      </c>
      <c r="J24" s="43"/>
      <c r="K24" s="42"/>
      <c r="L24" s="42"/>
      <c r="M24" s="42"/>
    </row>
    <row r="25" spans="1:13" x14ac:dyDescent="0.25">
      <c r="A25" s="21" t="s">
        <v>38</v>
      </c>
      <c r="B25" s="42"/>
      <c r="C25" s="42"/>
      <c r="D25" s="42"/>
      <c r="E25" s="42"/>
      <c r="F25" s="42"/>
      <c r="G25" s="42"/>
      <c r="H25" s="42"/>
      <c r="I25" s="12">
        <v>5952.6549999999997</v>
      </c>
      <c r="J25" s="43"/>
      <c r="K25" s="42"/>
      <c r="L25" s="42"/>
      <c r="M25" s="42"/>
    </row>
    <row r="26" spans="1:13" x14ac:dyDescent="0.25">
      <c r="A26" s="21" t="s">
        <v>39</v>
      </c>
      <c r="B26" s="42"/>
      <c r="C26" s="42"/>
      <c r="D26" s="42"/>
      <c r="E26" s="42"/>
      <c r="F26" s="42"/>
      <c r="G26" s="42"/>
      <c r="H26" s="42"/>
      <c r="I26" s="12">
        <v>256.65499999999975</v>
      </c>
      <c r="J26" s="43"/>
      <c r="K26" s="42"/>
      <c r="L26" s="42"/>
      <c r="M26" s="42"/>
    </row>
  </sheetData>
  <sheetProtection algorithmName="SHA-512" hashValue="oIfDGQQh+NGATLJAyF3MealmwD0HnetVaVTQ70kheiLi5tCI1yGKHjU+kQtDYn4OZFX2vrekXQMhR2ePac5xvA==" saltValue="5W46rRgppG3FSodTr7OUPw==" spinCount="100000" sheet="1" objects="1" scenario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EB157-0BDB-4F31-9A75-9983C80ACF44}">
  <sheetPr>
    <tabColor theme="0"/>
  </sheetPr>
  <dimension ref="A1:AT80"/>
  <sheetViews>
    <sheetView zoomScale="90" zoomScaleNormal="90" workbookViewId="0">
      <pane xSplit="2" ySplit="1" topLeftCell="C56" activePane="bottomRight" state="frozen"/>
      <selection pane="topRight" activeCell="P39" sqref="P39"/>
      <selection pane="bottomLeft" activeCell="P39" sqref="P39"/>
      <selection pane="bottomRight" activeCell="A84" sqref="A84"/>
    </sheetView>
  </sheetViews>
  <sheetFormatPr defaultRowHeight="15" outlineLevelCol="1" x14ac:dyDescent="0.25"/>
  <cols>
    <col min="1" max="1" width="37.85546875" customWidth="1"/>
    <col min="2" max="2" width="11.42578125" customWidth="1"/>
    <col min="3" max="3" width="12.42578125" style="25" customWidth="1"/>
    <col min="4" max="4" width="16.5703125" style="26" customWidth="1"/>
    <col min="5" max="5" width="14.42578125" customWidth="1" outlineLevel="1"/>
    <col min="6" max="6" width="14" customWidth="1" outlineLevel="1"/>
    <col min="7" max="7" width="10.5703125" customWidth="1" outlineLevel="1"/>
    <col min="8" max="8" width="9.42578125" customWidth="1" outlineLevel="1"/>
    <col min="9" max="9" width="17.5703125" customWidth="1" outlineLevel="1"/>
    <col min="10" max="10" width="34.5703125" customWidth="1" outlineLevel="1"/>
    <col min="11" max="11" width="16.42578125" style="26" customWidth="1" outlineLevel="1"/>
    <col min="12" max="12" width="12.28515625" customWidth="1" outlineLevel="1"/>
    <col min="13" max="13" width="15" customWidth="1" outlineLevel="1"/>
    <col min="14" max="14" width="11.140625" customWidth="1" outlineLevel="1"/>
    <col min="15" max="15" width="10.5703125" customWidth="1" outlineLevel="1"/>
    <col min="16" max="16" width="30.140625" customWidth="1" outlineLevel="1"/>
    <col min="17" max="17" width="8.85546875" customWidth="1" outlineLevel="1"/>
    <col min="18" max="18" width="11.5703125" customWidth="1"/>
    <col min="19" max="23" width="17.42578125" customWidth="1" outlineLevel="1"/>
    <col min="24" max="24" width="17.42578125" style="27" customWidth="1"/>
    <col min="25" max="29" width="17.42578125" style="27" customWidth="1" outlineLevel="1"/>
    <col min="30" max="30" width="17.42578125" style="27" customWidth="1"/>
    <col min="31" max="35" width="17.42578125" style="27" customWidth="1" outlineLevel="1"/>
    <col min="36" max="36" width="17.42578125" style="27" customWidth="1"/>
    <col min="37" max="41" width="17.42578125" style="27" customWidth="1" outlineLevel="1"/>
    <col min="42" max="42" width="17.42578125" style="27" customWidth="1"/>
    <col min="43" max="44" width="16.42578125" customWidth="1"/>
    <col min="45" max="45" width="14.42578125" customWidth="1"/>
    <col min="46" max="46" width="16.5703125" customWidth="1"/>
    <col min="47" max="47" width="9.140625" customWidth="1"/>
  </cols>
  <sheetData>
    <row r="1" spans="1:46" ht="65.099999999999994" customHeight="1" x14ac:dyDescent="0.25">
      <c r="A1" s="1" t="s">
        <v>339</v>
      </c>
      <c r="B1" s="1" t="s">
        <v>336</v>
      </c>
      <c r="C1" s="1" t="s">
        <v>337</v>
      </c>
      <c r="D1" s="2" t="s">
        <v>338</v>
      </c>
      <c r="E1" s="3" t="s">
        <v>340</v>
      </c>
      <c r="F1" s="3" t="s">
        <v>341</v>
      </c>
      <c r="G1" s="3" t="s">
        <v>342</v>
      </c>
      <c r="H1" s="3" t="s">
        <v>346</v>
      </c>
      <c r="I1" s="1" t="s">
        <v>46</v>
      </c>
      <c r="J1" s="1" t="s">
        <v>47</v>
      </c>
      <c r="K1" s="1" t="s">
        <v>48</v>
      </c>
      <c r="L1" s="3" t="s">
        <v>344</v>
      </c>
      <c r="M1" s="3" t="s">
        <v>343</v>
      </c>
      <c r="N1" s="3" t="s">
        <v>345</v>
      </c>
      <c r="O1" s="3" t="s">
        <v>49</v>
      </c>
      <c r="P1" s="3" t="s">
        <v>50</v>
      </c>
      <c r="Q1" s="3" t="s">
        <v>51</v>
      </c>
      <c r="R1" s="3" t="s">
        <v>52</v>
      </c>
      <c r="S1" s="60" t="s">
        <v>53</v>
      </c>
      <c r="T1" s="60" t="s">
        <v>54</v>
      </c>
      <c r="U1" s="60" t="s">
        <v>55</v>
      </c>
      <c r="V1" s="60" t="s">
        <v>56</v>
      </c>
      <c r="W1" s="60" t="s">
        <v>57</v>
      </c>
      <c r="X1" s="70" t="s">
        <v>26</v>
      </c>
      <c r="Y1" s="60" t="s">
        <v>58</v>
      </c>
      <c r="Z1" s="60" t="s">
        <v>59</v>
      </c>
      <c r="AA1" s="60" t="s">
        <v>60</v>
      </c>
      <c r="AB1" s="60" t="s">
        <v>61</v>
      </c>
      <c r="AC1" s="60" t="s">
        <v>62</v>
      </c>
      <c r="AD1" s="70" t="s">
        <v>27</v>
      </c>
      <c r="AE1" s="60" t="s">
        <v>63</v>
      </c>
      <c r="AF1" s="60" t="s">
        <v>64</v>
      </c>
      <c r="AG1" s="60" t="s">
        <v>65</v>
      </c>
      <c r="AH1" s="60" t="s">
        <v>66</v>
      </c>
      <c r="AI1" s="60" t="s">
        <v>67</v>
      </c>
      <c r="AJ1" s="70" t="s">
        <v>28</v>
      </c>
      <c r="AK1" s="60" t="s">
        <v>68</v>
      </c>
      <c r="AL1" s="60" t="s">
        <v>69</v>
      </c>
      <c r="AM1" s="60" t="s">
        <v>70</v>
      </c>
      <c r="AN1" s="60" t="s">
        <v>71</v>
      </c>
      <c r="AO1" s="60" t="s">
        <v>72</v>
      </c>
      <c r="AP1" s="70" t="s">
        <v>29</v>
      </c>
      <c r="AQ1" s="4" t="s">
        <v>73</v>
      </c>
      <c r="AR1" s="4" t="s">
        <v>74</v>
      </c>
      <c r="AS1" s="4" t="s">
        <v>75</v>
      </c>
      <c r="AT1" s="4" t="s">
        <v>76</v>
      </c>
    </row>
    <row r="2" spans="1:46" x14ac:dyDescent="0.25">
      <c r="A2" s="5" t="s">
        <v>77</v>
      </c>
      <c r="B2" s="6" t="s">
        <v>78</v>
      </c>
      <c r="C2" s="6">
        <v>7.7359999999999998</v>
      </c>
      <c r="D2" s="6">
        <v>0</v>
      </c>
      <c r="E2" s="8">
        <v>6.09</v>
      </c>
      <c r="F2" s="8">
        <v>6.1950000000000003</v>
      </c>
      <c r="G2" s="7">
        <v>3</v>
      </c>
      <c r="H2" s="7" t="s">
        <v>296</v>
      </c>
      <c r="I2" s="6" t="s">
        <v>79</v>
      </c>
      <c r="J2" s="71" t="s">
        <v>80</v>
      </c>
      <c r="K2" s="6" t="s">
        <v>81</v>
      </c>
      <c r="L2" s="7" t="b">
        <v>0</v>
      </c>
      <c r="M2" s="7" t="s">
        <v>296</v>
      </c>
      <c r="N2" s="7">
        <v>0</v>
      </c>
      <c r="O2" s="7">
        <v>0</v>
      </c>
      <c r="P2" s="7" t="s">
        <v>82</v>
      </c>
      <c r="Q2" s="7">
        <v>0</v>
      </c>
      <c r="R2" s="9" t="s">
        <v>9</v>
      </c>
      <c r="S2" s="10">
        <v>6.09</v>
      </c>
      <c r="T2" s="11">
        <v>0</v>
      </c>
      <c r="U2" s="12">
        <v>6.09</v>
      </c>
      <c r="V2" s="13">
        <v>0</v>
      </c>
      <c r="W2" s="14">
        <v>0</v>
      </c>
      <c r="X2" s="15">
        <v>1</v>
      </c>
      <c r="Y2" s="10">
        <v>6.1950000000000003</v>
      </c>
      <c r="Z2" s="12">
        <v>6.09</v>
      </c>
      <c r="AA2" s="12">
        <v>6.1950000000000003</v>
      </c>
      <c r="AB2" s="13">
        <v>0</v>
      </c>
      <c r="AC2" s="14">
        <v>0</v>
      </c>
      <c r="AD2" s="16">
        <v>1</v>
      </c>
      <c r="AE2" s="10">
        <v>7.7359999999999998</v>
      </c>
      <c r="AF2" s="31">
        <v>6.1950000000000003</v>
      </c>
      <c r="AG2" s="12">
        <v>7.7359999999999998</v>
      </c>
      <c r="AH2" s="13">
        <v>0</v>
      </c>
      <c r="AI2" s="14">
        <v>0</v>
      </c>
      <c r="AJ2" s="16">
        <v>1</v>
      </c>
      <c r="AK2" s="10">
        <v>7.7359999999999998</v>
      </c>
      <c r="AL2" s="12">
        <v>7.7359999999999998</v>
      </c>
      <c r="AM2" s="12">
        <v>7.7359999999999998</v>
      </c>
      <c r="AN2" s="13">
        <v>0</v>
      </c>
      <c r="AO2" s="14">
        <v>0</v>
      </c>
      <c r="AP2" s="16">
        <v>1</v>
      </c>
      <c r="AQ2" s="17">
        <v>7.7359999999999998</v>
      </c>
      <c r="AR2" s="14">
        <v>1</v>
      </c>
      <c r="AS2" s="13">
        <v>0</v>
      </c>
      <c r="AT2" s="14">
        <v>0</v>
      </c>
    </row>
    <row r="3" spans="1:46" x14ac:dyDescent="0.25">
      <c r="A3" s="5" t="s">
        <v>83</v>
      </c>
      <c r="B3" s="6" t="s">
        <v>84</v>
      </c>
      <c r="C3" s="6">
        <v>26</v>
      </c>
      <c r="D3" s="6">
        <v>0</v>
      </c>
      <c r="E3" s="8">
        <v>16</v>
      </c>
      <c r="F3" s="8">
        <v>16</v>
      </c>
      <c r="G3" s="7">
        <v>1</v>
      </c>
      <c r="H3" s="7" t="s">
        <v>296</v>
      </c>
      <c r="I3" s="6" t="s">
        <v>85</v>
      </c>
      <c r="J3" s="71" t="s">
        <v>86</v>
      </c>
      <c r="K3" s="6" t="s">
        <v>87</v>
      </c>
      <c r="L3" s="7" t="b">
        <v>0</v>
      </c>
      <c r="M3" s="7" t="s">
        <v>296</v>
      </c>
      <c r="N3" s="7">
        <v>0</v>
      </c>
      <c r="O3" s="7">
        <v>0</v>
      </c>
      <c r="P3" s="7" t="s">
        <v>82</v>
      </c>
      <c r="Q3" s="7">
        <v>0</v>
      </c>
      <c r="R3" s="9" t="s">
        <v>9</v>
      </c>
      <c r="S3" s="10">
        <v>16</v>
      </c>
      <c r="T3" s="11">
        <v>0</v>
      </c>
      <c r="U3" s="12">
        <v>16</v>
      </c>
      <c r="V3" s="13">
        <v>0</v>
      </c>
      <c r="W3" s="14">
        <v>0</v>
      </c>
      <c r="X3" s="15">
        <v>1</v>
      </c>
      <c r="Y3" s="10">
        <v>16</v>
      </c>
      <c r="Z3" s="12">
        <v>16</v>
      </c>
      <c r="AA3" s="12">
        <v>16</v>
      </c>
      <c r="AB3" s="13">
        <v>0</v>
      </c>
      <c r="AC3" s="14">
        <v>0</v>
      </c>
      <c r="AD3" s="16">
        <v>1</v>
      </c>
      <c r="AE3" s="32">
        <v>26</v>
      </c>
      <c r="AF3" s="31">
        <v>16</v>
      </c>
      <c r="AG3" s="12">
        <v>18.88</v>
      </c>
      <c r="AH3" s="13">
        <v>7.120000000000001</v>
      </c>
      <c r="AI3" s="14">
        <v>0.27384615384615391</v>
      </c>
      <c r="AJ3" s="16">
        <v>1</v>
      </c>
      <c r="AK3" s="10">
        <v>26</v>
      </c>
      <c r="AL3" s="12">
        <v>18.88</v>
      </c>
      <c r="AM3" s="12">
        <v>18.88</v>
      </c>
      <c r="AN3" s="13">
        <v>7.120000000000001</v>
      </c>
      <c r="AO3" s="14">
        <v>0.27384615384615391</v>
      </c>
      <c r="AP3" s="16">
        <v>1</v>
      </c>
      <c r="AQ3" s="17">
        <v>18.88</v>
      </c>
      <c r="AR3" s="14">
        <v>0.72615384615384615</v>
      </c>
      <c r="AS3" s="13">
        <v>7.120000000000001</v>
      </c>
      <c r="AT3" s="14">
        <v>0.27384615384615391</v>
      </c>
    </row>
    <row r="4" spans="1:46" x14ac:dyDescent="0.25">
      <c r="A4" s="5" t="s">
        <v>88</v>
      </c>
      <c r="B4" s="6" t="s">
        <v>84</v>
      </c>
      <c r="C4" s="6">
        <v>142.447</v>
      </c>
      <c r="D4" s="6">
        <v>5</v>
      </c>
      <c r="E4" s="8">
        <v>142.44999999999999</v>
      </c>
      <c r="F4" s="8">
        <v>142.44999999999999</v>
      </c>
      <c r="G4" s="7">
        <v>1</v>
      </c>
      <c r="H4" s="7" t="s">
        <v>296</v>
      </c>
      <c r="I4" s="6" t="s">
        <v>89</v>
      </c>
      <c r="J4" s="71" t="s">
        <v>90</v>
      </c>
      <c r="K4" s="6" t="s">
        <v>87</v>
      </c>
      <c r="L4" s="7" t="b">
        <v>0</v>
      </c>
      <c r="M4" s="7" t="s">
        <v>296</v>
      </c>
      <c r="N4" s="7">
        <v>0</v>
      </c>
      <c r="O4" s="7">
        <v>0</v>
      </c>
      <c r="P4" s="7" t="s">
        <v>82</v>
      </c>
      <c r="Q4" s="7">
        <v>0</v>
      </c>
      <c r="R4" s="9" t="s">
        <v>9</v>
      </c>
      <c r="S4" s="10">
        <v>142.447</v>
      </c>
      <c r="T4" s="11">
        <v>0</v>
      </c>
      <c r="U4" s="12">
        <v>141.16399999999999</v>
      </c>
      <c r="V4" s="13">
        <v>1.2830000000000155</v>
      </c>
      <c r="W4" s="14">
        <v>9.0068586913028392E-3</v>
      </c>
      <c r="X4" s="15">
        <v>1</v>
      </c>
      <c r="Y4" s="10">
        <v>142.447</v>
      </c>
      <c r="Z4" s="12">
        <v>141.16399999999999</v>
      </c>
      <c r="AA4" s="12">
        <v>141.16399999999999</v>
      </c>
      <c r="AB4" s="13">
        <v>1.2830000000000155</v>
      </c>
      <c r="AC4" s="14">
        <v>9.0068586913028392E-3</v>
      </c>
      <c r="AD4" s="16">
        <v>1</v>
      </c>
      <c r="AE4" s="10">
        <v>142.447</v>
      </c>
      <c r="AF4" s="31">
        <v>141.16399999999999</v>
      </c>
      <c r="AG4" s="12">
        <v>141.16399999999999</v>
      </c>
      <c r="AH4" s="13">
        <v>1.2830000000000155</v>
      </c>
      <c r="AI4" s="14">
        <v>9.0068586913028392E-3</v>
      </c>
      <c r="AJ4" s="16">
        <v>1</v>
      </c>
      <c r="AK4" s="10">
        <v>142.447</v>
      </c>
      <c r="AL4" s="12">
        <v>141.16399999999999</v>
      </c>
      <c r="AM4" s="12">
        <v>141.16399999999999</v>
      </c>
      <c r="AN4" s="13">
        <v>1.2830000000000155</v>
      </c>
      <c r="AO4" s="14">
        <v>9.0068586913028392E-3</v>
      </c>
      <c r="AP4" s="16">
        <v>1</v>
      </c>
      <c r="AQ4" s="17">
        <v>141.16399999999999</v>
      </c>
      <c r="AR4" s="14">
        <v>0.9909931413086972</v>
      </c>
      <c r="AS4" s="13">
        <v>1.2830000000000155</v>
      </c>
      <c r="AT4" s="14">
        <v>9.0068586913028392E-3</v>
      </c>
    </row>
    <row r="5" spans="1:46" x14ac:dyDescent="0.25">
      <c r="A5" s="5" t="s">
        <v>91</v>
      </c>
      <c r="B5" s="6" t="s">
        <v>84</v>
      </c>
      <c r="C5" s="6">
        <v>142.447</v>
      </c>
      <c r="D5" s="6">
        <v>5</v>
      </c>
      <c r="E5" s="8">
        <v>142.44999999999999</v>
      </c>
      <c r="F5" s="8">
        <v>142.44999999999999</v>
      </c>
      <c r="G5" s="7">
        <v>1</v>
      </c>
      <c r="H5" s="7" t="s">
        <v>296</v>
      </c>
      <c r="I5" s="6" t="s">
        <v>89</v>
      </c>
      <c r="J5" s="71" t="s">
        <v>92</v>
      </c>
      <c r="K5" s="6" t="s">
        <v>87</v>
      </c>
      <c r="L5" s="7" t="b">
        <v>0</v>
      </c>
      <c r="M5" s="7" t="s">
        <v>296</v>
      </c>
      <c r="N5" s="7">
        <v>0</v>
      </c>
      <c r="O5" s="7">
        <v>0</v>
      </c>
      <c r="P5" s="7" t="s">
        <v>82</v>
      </c>
      <c r="Q5" s="7">
        <v>0</v>
      </c>
      <c r="R5" s="9" t="s">
        <v>9</v>
      </c>
      <c r="S5" s="10">
        <v>142.447</v>
      </c>
      <c r="T5" s="11">
        <v>0</v>
      </c>
      <c r="U5" s="12">
        <v>142.447</v>
      </c>
      <c r="V5" s="13">
        <v>0</v>
      </c>
      <c r="W5" s="14">
        <v>0</v>
      </c>
      <c r="X5" s="15">
        <v>1</v>
      </c>
      <c r="Y5" s="10">
        <v>142.447</v>
      </c>
      <c r="Z5" s="12">
        <v>142.447</v>
      </c>
      <c r="AA5" s="12">
        <v>142.447</v>
      </c>
      <c r="AB5" s="13">
        <v>0</v>
      </c>
      <c r="AC5" s="14">
        <v>0</v>
      </c>
      <c r="AD5" s="16">
        <v>1</v>
      </c>
      <c r="AE5" s="10">
        <v>142.447</v>
      </c>
      <c r="AF5" s="31">
        <v>142.447</v>
      </c>
      <c r="AG5" s="12">
        <v>142.447</v>
      </c>
      <c r="AH5" s="13">
        <v>0</v>
      </c>
      <c r="AI5" s="14">
        <v>0</v>
      </c>
      <c r="AJ5" s="16">
        <v>1</v>
      </c>
      <c r="AK5" s="10">
        <v>142.447</v>
      </c>
      <c r="AL5" s="12">
        <v>142.447</v>
      </c>
      <c r="AM5" s="12">
        <v>142.447</v>
      </c>
      <c r="AN5" s="13">
        <v>0</v>
      </c>
      <c r="AO5" s="14">
        <v>0</v>
      </c>
      <c r="AP5" s="16">
        <v>1</v>
      </c>
      <c r="AQ5" s="17">
        <v>142.447</v>
      </c>
      <c r="AR5" s="14">
        <v>1</v>
      </c>
      <c r="AS5" s="13">
        <v>0</v>
      </c>
      <c r="AT5" s="14">
        <v>0</v>
      </c>
    </row>
    <row r="6" spans="1:46" x14ac:dyDescent="0.25">
      <c r="A6" s="5" t="s">
        <v>93</v>
      </c>
      <c r="B6" s="6" t="s">
        <v>84</v>
      </c>
      <c r="C6" s="6">
        <v>208</v>
      </c>
      <c r="D6" s="6">
        <v>30</v>
      </c>
      <c r="E6" s="8">
        <v>196</v>
      </c>
      <c r="F6" s="8">
        <v>196</v>
      </c>
      <c r="G6" s="7">
        <v>1</v>
      </c>
      <c r="H6" s="7" t="s">
        <v>296</v>
      </c>
      <c r="I6" s="6" t="s">
        <v>89</v>
      </c>
      <c r="J6" s="71" t="s">
        <v>94</v>
      </c>
      <c r="K6" s="6" t="s">
        <v>87</v>
      </c>
      <c r="L6" s="7" t="b">
        <v>0</v>
      </c>
      <c r="M6" s="7" t="s">
        <v>296</v>
      </c>
      <c r="N6" s="7">
        <v>0</v>
      </c>
      <c r="O6" s="7">
        <v>0</v>
      </c>
      <c r="P6" s="7" t="s">
        <v>82</v>
      </c>
      <c r="Q6" s="7">
        <v>0</v>
      </c>
      <c r="R6" s="9" t="s">
        <v>9</v>
      </c>
      <c r="S6" s="10">
        <v>196</v>
      </c>
      <c r="T6" s="11">
        <v>0</v>
      </c>
      <c r="U6" s="12">
        <v>196</v>
      </c>
      <c r="V6" s="13">
        <v>0</v>
      </c>
      <c r="W6" s="14">
        <v>0</v>
      </c>
      <c r="X6" s="15">
        <v>1</v>
      </c>
      <c r="Y6" s="10">
        <v>196</v>
      </c>
      <c r="Z6" s="12">
        <v>196</v>
      </c>
      <c r="AA6" s="12">
        <v>196</v>
      </c>
      <c r="AB6" s="13">
        <v>0</v>
      </c>
      <c r="AC6" s="14">
        <v>0</v>
      </c>
      <c r="AD6" s="16">
        <v>1</v>
      </c>
      <c r="AE6" s="32">
        <v>208</v>
      </c>
      <c r="AF6" s="31">
        <v>196</v>
      </c>
      <c r="AG6" s="12">
        <v>207.07599999999999</v>
      </c>
      <c r="AH6" s="13">
        <v>0.92400000000000659</v>
      </c>
      <c r="AI6" s="14">
        <v>4.4423076923077237E-3</v>
      </c>
      <c r="AJ6" s="16">
        <v>1</v>
      </c>
      <c r="AK6" s="10">
        <v>208</v>
      </c>
      <c r="AL6" s="12">
        <v>207.07599999999999</v>
      </c>
      <c r="AM6" s="12">
        <v>207.07599999999999</v>
      </c>
      <c r="AN6" s="13">
        <v>0.92400000000000659</v>
      </c>
      <c r="AO6" s="14">
        <v>4.4423076923077237E-3</v>
      </c>
      <c r="AP6" s="16">
        <v>1</v>
      </c>
      <c r="AQ6" s="17">
        <v>207.07599999999999</v>
      </c>
      <c r="AR6" s="14">
        <v>0.99555769230769231</v>
      </c>
      <c r="AS6" s="13">
        <v>0.92400000000000659</v>
      </c>
      <c r="AT6" s="14">
        <v>4.4423076923077237E-3</v>
      </c>
    </row>
    <row r="7" spans="1:46" x14ac:dyDescent="0.25">
      <c r="A7" s="5" t="s">
        <v>95</v>
      </c>
      <c r="B7" s="6" t="s">
        <v>84</v>
      </c>
      <c r="C7" s="6">
        <v>208</v>
      </c>
      <c r="D7" s="6">
        <v>30</v>
      </c>
      <c r="E7" s="8">
        <v>196</v>
      </c>
      <c r="F7" s="8">
        <v>196</v>
      </c>
      <c r="G7" s="7">
        <v>1</v>
      </c>
      <c r="H7" s="7" t="s">
        <v>296</v>
      </c>
      <c r="I7" s="6" t="s">
        <v>89</v>
      </c>
      <c r="J7" s="71" t="s">
        <v>96</v>
      </c>
      <c r="K7" s="6" t="s">
        <v>87</v>
      </c>
      <c r="L7" s="7" t="b">
        <v>0</v>
      </c>
      <c r="M7" s="7" t="s">
        <v>296</v>
      </c>
      <c r="N7" s="7">
        <v>0</v>
      </c>
      <c r="O7" s="7">
        <v>0</v>
      </c>
      <c r="P7" s="7" t="s">
        <v>82</v>
      </c>
      <c r="Q7" s="7">
        <v>0</v>
      </c>
      <c r="R7" s="9" t="s">
        <v>9</v>
      </c>
      <c r="S7" s="10">
        <v>196</v>
      </c>
      <c r="T7" s="11">
        <v>0</v>
      </c>
      <c r="U7" s="12">
        <v>196</v>
      </c>
      <c r="V7" s="13">
        <v>0</v>
      </c>
      <c r="W7" s="14">
        <v>0</v>
      </c>
      <c r="X7" s="15">
        <v>1</v>
      </c>
      <c r="Y7" s="10">
        <v>196</v>
      </c>
      <c r="Z7" s="12">
        <v>196</v>
      </c>
      <c r="AA7" s="12">
        <v>196</v>
      </c>
      <c r="AB7" s="13">
        <v>0</v>
      </c>
      <c r="AC7" s="14">
        <v>0</v>
      </c>
      <c r="AD7" s="16">
        <v>1</v>
      </c>
      <c r="AE7" s="32">
        <v>208</v>
      </c>
      <c r="AF7" s="31">
        <v>196</v>
      </c>
      <c r="AG7" s="12">
        <v>206.78700000000001</v>
      </c>
      <c r="AH7" s="13">
        <v>1.2129999999999939</v>
      </c>
      <c r="AI7" s="14">
        <v>5.8317307692307401E-3</v>
      </c>
      <c r="AJ7" s="16">
        <v>1</v>
      </c>
      <c r="AK7" s="10">
        <v>208</v>
      </c>
      <c r="AL7" s="12">
        <v>206.78700000000001</v>
      </c>
      <c r="AM7" s="12">
        <v>207.07599999999999</v>
      </c>
      <c r="AN7" s="13">
        <v>0.92400000000000659</v>
      </c>
      <c r="AO7" s="14">
        <v>4.4423076923077237E-3</v>
      </c>
      <c r="AP7" s="16">
        <v>1</v>
      </c>
      <c r="AQ7" s="17">
        <v>207.07599999999999</v>
      </c>
      <c r="AR7" s="14">
        <v>0.99555769230769231</v>
      </c>
      <c r="AS7" s="13">
        <v>0.92400000000000659</v>
      </c>
      <c r="AT7" s="14">
        <v>4.4423076923077237E-3</v>
      </c>
    </row>
    <row r="8" spans="1:46" x14ac:dyDescent="0.25">
      <c r="A8" s="5" t="s">
        <v>97</v>
      </c>
      <c r="B8" s="6" t="s">
        <v>78</v>
      </c>
      <c r="C8" s="6">
        <v>16.859000000000002</v>
      </c>
      <c r="D8" s="6">
        <v>0</v>
      </c>
      <c r="E8" s="8">
        <v>14.006</v>
      </c>
      <c r="F8" s="8">
        <v>15.121</v>
      </c>
      <c r="G8" s="7">
        <v>3</v>
      </c>
      <c r="H8" s="7" t="s">
        <v>296</v>
      </c>
      <c r="I8" s="6" t="s">
        <v>89</v>
      </c>
      <c r="J8" s="71" t="s">
        <v>98</v>
      </c>
      <c r="K8" s="6" t="s">
        <v>81</v>
      </c>
      <c r="L8" s="7" t="b">
        <v>0</v>
      </c>
      <c r="M8" s="7" t="s">
        <v>296</v>
      </c>
      <c r="N8" s="7">
        <v>0</v>
      </c>
      <c r="O8" s="7">
        <v>0</v>
      </c>
      <c r="P8" s="7" t="s">
        <v>82</v>
      </c>
      <c r="Q8" s="7">
        <v>0</v>
      </c>
      <c r="R8" s="9" t="s">
        <v>9</v>
      </c>
      <c r="S8" s="10">
        <v>14.006</v>
      </c>
      <c r="T8" s="11">
        <v>0</v>
      </c>
      <c r="U8" s="12">
        <v>14.006</v>
      </c>
      <c r="V8" s="13">
        <v>0</v>
      </c>
      <c r="W8" s="14">
        <v>0</v>
      </c>
      <c r="X8" s="15">
        <v>1</v>
      </c>
      <c r="Y8" s="10">
        <v>15.121</v>
      </c>
      <c r="Z8" s="12">
        <v>14.006</v>
      </c>
      <c r="AA8" s="12">
        <v>15.121</v>
      </c>
      <c r="AB8" s="13">
        <v>0</v>
      </c>
      <c r="AC8" s="14">
        <v>0</v>
      </c>
      <c r="AD8" s="16">
        <v>1</v>
      </c>
      <c r="AE8" s="10">
        <v>16.859000000000002</v>
      </c>
      <c r="AF8" s="31">
        <v>15.121</v>
      </c>
      <c r="AG8" s="12">
        <v>16.859000000000002</v>
      </c>
      <c r="AH8" s="13">
        <v>0</v>
      </c>
      <c r="AI8" s="14">
        <v>0</v>
      </c>
      <c r="AJ8" s="16">
        <v>1</v>
      </c>
      <c r="AK8" s="10">
        <v>16.859000000000002</v>
      </c>
      <c r="AL8" s="12">
        <v>16.859000000000002</v>
      </c>
      <c r="AM8" s="12">
        <v>16.859000000000002</v>
      </c>
      <c r="AN8" s="13">
        <v>0</v>
      </c>
      <c r="AO8" s="14">
        <v>0</v>
      </c>
      <c r="AP8" s="16">
        <v>1</v>
      </c>
      <c r="AQ8" s="17">
        <v>16.859000000000002</v>
      </c>
      <c r="AR8" s="14">
        <v>1</v>
      </c>
      <c r="AS8" s="13">
        <v>0</v>
      </c>
      <c r="AT8" s="14">
        <v>0</v>
      </c>
    </row>
    <row r="9" spans="1:46" x14ac:dyDescent="0.25">
      <c r="A9" s="5" t="s">
        <v>99</v>
      </c>
      <c r="B9" s="6" t="s">
        <v>100</v>
      </c>
      <c r="C9" s="6">
        <v>0.73899999999999999</v>
      </c>
      <c r="D9" s="18"/>
      <c r="E9" s="8">
        <v>0.80900000000000005</v>
      </c>
      <c r="F9" s="8">
        <v>0.91800000000000004</v>
      </c>
      <c r="G9" s="7">
        <v>3</v>
      </c>
      <c r="H9" s="7" t="s">
        <v>296</v>
      </c>
      <c r="I9" s="6" t="s">
        <v>101</v>
      </c>
      <c r="J9" s="71" t="s">
        <v>102</v>
      </c>
      <c r="K9" s="6" t="s">
        <v>103</v>
      </c>
      <c r="L9" s="7" t="b">
        <v>0</v>
      </c>
      <c r="M9" s="7" t="s">
        <v>296</v>
      </c>
      <c r="N9" s="7">
        <v>0</v>
      </c>
      <c r="O9" s="7">
        <v>0</v>
      </c>
      <c r="P9" s="7" t="s">
        <v>82</v>
      </c>
      <c r="Q9" s="7">
        <v>0</v>
      </c>
      <c r="R9" s="9" t="s">
        <v>9</v>
      </c>
      <c r="S9" s="10">
        <v>0.73899999999999999</v>
      </c>
      <c r="T9" s="11">
        <v>0</v>
      </c>
      <c r="U9" s="12">
        <v>0.73899999999999999</v>
      </c>
      <c r="V9" s="13">
        <v>0</v>
      </c>
      <c r="W9" s="14">
        <v>0</v>
      </c>
      <c r="X9" s="15">
        <v>1</v>
      </c>
      <c r="Y9" s="10">
        <v>0.73899999999999999</v>
      </c>
      <c r="Z9" s="12">
        <v>0.73899999999999999</v>
      </c>
      <c r="AA9" s="12">
        <v>0.73899999999999999</v>
      </c>
      <c r="AB9" s="13">
        <v>0</v>
      </c>
      <c r="AC9" s="14">
        <v>0</v>
      </c>
      <c r="AD9" s="16">
        <v>1</v>
      </c>
      <c r="AE9" s="10">
        <v>0.73899999999999999</v>
      </c>
      <c r="AF9" s="31">
        <v>0.73899999999999999</v>
      </c>
      <c r="AG9" s="12">
        <v>0.73899999999999999</v>
      </c>
      <c r="AH9" s="13">
        <v>0</v>
      </c>
      <c r="AI9" s="14">
        <v>0</v>
      </c>
      <c r="AJ9" s="16">
        <v>1</v>
      </c>
      <c r="AK9" s="10">
        <v>0.73899999999999999</v>
      </c>
      <c r="AL9" s="12">
        <v>0.73899999999999999</v>
      </c>
      <c r="AM9" s="12">
        <v>0.73899999999999999</v>
      </c>
      <c r="AN9" s="13">
        <v>0</v>
      </c>
      <c r="AO9" s="14">
        <v>0</v>
      </c>
      <c r="AP9" s="16">
        <v>1</v>
      </c>
      <c r="AQ9" s="17">
        <v>0.73899999999999999</v>
      </c>
      <c r="AR9" s="14">
        <v>1</v>
      </c>
      <c r="AS9" s="13">
        <v>0</v>
      </c>
      <c r="AT9" s="14">
        <v>0</v>
      </c>
    </row>
    <row r="10" spans="1:46" x14ac:dyDescent="0.25">
      <c r="A10" s="5" t="s">
        <v>104</v>
      </c>
      <c r="B10" s="6" t="s">
        <v>78</v>
      </c>
      <c r="C10" s="6">
        <v>26.097999999999999</v>
      </c>
      <c r="D10" s="6">
        <v>0</v>
      </c>
      <c r="E10" s="8">
        <v>24.285</v>
      </c>
      <c r="F10" s="8">
        <v>25.065999999999999</v>
      </c>
      <c r="G10" s="7">
        <v>3</v>
      </c>
      <c r="H10" s="7" t="s">
        <v>296</v>
      </c>
      <c r="I10" s="6" t="s">
        <v>89</v>
      </c>
      <c r="J10" s="71" t="s">
        <v>105</v>
      </c>
      <c r="K10" s="6" t="s">
        <v>81</v>
      </c>
      <c r="L10" s="7" t="b">
        <v>0</v>
      </c>
      <c r="M10" s="7" t="s">
        <v>296</v>
      </c>
      <c r="N10" s="7">
        <v>0</v>
      </c>
      <c r="O10" s="7">
        <v>0</v>
      </c>
      <c r="P10" s="7" t="s">
        <v>82</v>
      </c>
      <c r="Q10" s="7">
        <v>0</v>
      </c>
      <c r="R10" s="9" t="s">
        <v>9</v>
      </c>
      <c r="S10" s="10">
        <v>24.285</v>
      </c>
      <c r="T10" s="11">
        <v>0</v>
      </c>
      <c r="U10" s="12">
        <v>24.285</v>
      </c>
      <c r="V10" s="13">
        <v>0</v>
      </c>
      <c r="W10" s="14">
        <v>0</v>
      </c>
      <c r="X10" s="15">
        <v>1</v>
      </c>
      <c r="Y10" s="10">
        <v>25.065999999999999</v>
      </c>
      <c r="Z10" s="12">
        <v>24.285</v>
      </c>
      <c r="AA10" s="12">
        <v>25.065999999999999</v>
      </c>
      <c r="AB10" s="13">
        <v>0</v>
      </c>
      <c r="AC10" s="14">
        <v>0</v>
      </c>
      <c r="AD10" s="16">
        <v>1</v>
      </c>
      <c r="AE10" s="10">
        <v>26.097999999999999</v>
      </c>
      <c r="AF10" s="31">
        <v>25.065999999999999</v>
      </c>
      <c r="AG10" s="12">
        <v>26.097999999999999</v>
      </c>
      <c r="AH10" s="13">
        <v>0</v>
      </c>
      <c r="AI10" s="14">
        <v>0</v>
      </c>
      <c r="AJ10" s="16">
        <v>1</v>
      </c>
      <c r="AK10" s="10">
        <v>26.097999999999999</v>
      </c>
      <c r="AL10" s="12">
        <v>26.097999999999999</v>
      </c>
      <c r="AM10" s="12">
        <v>26.097999999999999</v>
      </c>
      <c r="AN10" s="13">
        <v>0</v>
      </c>
      <c r="AO10" s="14">
        <v>0</v>
      </c>
      <c r="AP10" s="16">
        <v>1</v>
      </c>
      <c r="AQ10" s="17">
        <v>26.097999999999999</v>
      </c>
      <c r="AR10" s="14">
        <v>1</v>
      </c>
      <c r="AS10" s="13">
        <v>0</v>
      </c>
      <c r="AT10" s="14">
        <v>0</v>
      </c>
    </row>
    <row r="11" spans="1:46" x14ac:dyDescent="0.25">
      <c r="A11" s="5" t="s">
        <v>106</v>
      </c>
      <c r="B11" s="6" t="s">
        <v>100</v>
      </c>
      <c r="C11" s="6">
        <v>0.42499999999999999</v>
      </c>
      <c r="D11" s="18"/>
      <c r="E11" s="8">
        <v>0.38700000000000001</v>
      </c>
      <c r="F11" s="8">
        <v>0.41399999999999998</v>
      </c>
      <c r="G11" s="7">
        <v>3</v>
      </c>
      <c r="H11" s="7" t="s">
        <v>296</v>
      </c>
      <c r="I11" s="6" t="s">
        <v>107</v>
      </c>
      <c r="J11" s="71" t="s">
        <v>108</v>
      </c>
      <c r="K11" s="6" t="s">
        <v>81</v>
      </c>
      <c r="L11" s="7" t="b">
        <v>0</v>
      </c>
      <c r="M11" s="7" t="s">
        <v>296</v>
      </c>
      <c r="N11" s="7">
        <v>0</v>
      </c>
      <c r="O11" s="7">
        <v>0</v>
      </c>
      <c r="P11" s="7" t="s">
        <v>82</v>
      </c>
      <c r="Q11" s="7">
        <v>0</v>
      </c>
      <c r="R11" s="9" t="s">
        <v>9</v>
      </c>
      <c r="S11" s="10">
        <v>0.38700000000000001</v>
      </c>
      <c r="T11" s="11">
        <v>0</v>
      </c>
      <c r="U11" s="12">
        <v>0.38700000000000001</v>
      </c>
      <c r="V11" s="13">
        <v>0</v>
      </c>
      <c r="W11" s="14">
        <v>0</v>
      </c>
      <c r="X11" s="15">
        <v>1</v>
      </c>
      <c r="Y11" s="10">
        <v>0.41399999999999998</v>
      </c>
      <c r="Z11" s="12">
        <v>0.38700000000000001</v>
      </c>
      <c r="AA11" s="12">
        <v>0.41399999999999998</v>
      </c>
      <c r="AB11" s="13">
        <v>0</v>
      </c>
      <c r="AC11" s="14">
        <v>0</v>
      </c>
      <c r="AD11" s="16">
        <v>1</v>
      </c>
      <c r="AE11" s="10">
        <v>0.42499999999999999</v>
      </c>
      <c r="AF11" s="31">
        <v>0.41399999999999998</v>
      </c>
      <c r="AG11" s="12">
        <v>0.42499999999999999</v>
      </c>
      <c r="AH11" s="13">
        <v>0</v>
      </c>
      <c r="AI11" s="14">
        <v>0</v>
      </c>
      <c r="AJ11" s="16">
        <v>1</v>
      </c>
      <c r="AK11" s="10">
        <v>0.42499999999999999</v>
      </c>
      <c r="AL11" s="12">
        <v>0.42499999999999999</v>
      </c>
      <c r="AM11" s="12">
        <v>0.42499999999999999</v>
      </c>
      <c r="AN11" s="13">
        <v>0</v>
      </c>
      <c r="AO11" s="14">
        <v>0</v>
      </c>
      <c r="AP11" s="16">
        <v>1</v>
      </c>
      <c r="AQ11" s="17">
        <v>0.42499999999999999</v>
      </c>
      <c r="AR11" s="14">
        <v>1</v>
      </c>
      <c r="AS11" s="13">
        <v>0</v>
      </c>
      <c r="AT11" s="14">
        <v>0</v>
      </c>
    </row>
    <row r="12" spans="1:46" x14ac:dyDescent="0.25">
      <c r="A12" s="5" t="s">
        <v>109</v>
      </c>
      <c r="B12" s="6" t="s">
        <v>100</v>
      </c>
      <c r="C12" s="6">
        <v>9.2999999999999999E-2</v>
      </c>
      <c r="D12" s="18"/>
      <c r="E12" s="8">
        <v>0.151</v>
      </c>
      <c r="F12" s="8">
        <v>0.309</v>
      </c>
      <c r="G12" s="7">
        <v>3</v>
      </c>
      <c r="H12" s="7" t="s">
        <v>296</v>
      </c>
      <c r="I12" s="6" t="s">
        <v>110</v>
      </c>
      <c r="J12" s="71" t="s">
        <v>111</v>
      </c>
      <c r="K12" s="6" t="s">
        <v>81</v>
      </c>
      <c r="L12" s="7" t="b">
        <v>0</v>
      </c>
      <c r="M12" s="7" t="s">
        <v>296</v>
      </c>
      <c r="N12" s="7">
        <v>0</v>
      </c>
      <c r="O12" s="7">
        <v>0</v>
      </c>
      <c r="P12" s="7" t="s">
        <v>82</v>
      </c>
      <c r="Q12" s="7">
        <v>0</v>
      </c>
      <c r="R12" s="9" t="s">
        <v>9</v>
      </c>
      <c r="S12" s="10">
        <v>9.2999999999999999E-2</v>
      </c>
      <c r="T12" s="11">
        <v>0</v>
      </c>
      <c r="U12" s="12">
        <v>9.2999999999999999E-2</v>
      </c>
      <c r="V12" s="13">
        <v>0</v>
      </c>
      <c r="W12" s="14">
        <v>0</v>
      </c>
      <c r="X12" s="15">
        <v>1</v>
      </c>
      <c r="Y12" s="10">
        <v>9.2999999999999999E-2</v>
      </c>
      <c r="Z12" s="12">
        <v>9.2999999999999999E-2</v>
      </c>
      <c r="AA12" s="12">
        <v>9.2999999999999999E-2</v>
      </c>
      <c r="AB12" s="13">
        <v>0</v>
      </c>
      <c r="AC12" s="14">
        <v>0</v>
      </c>
      <c r="AD12" s="16">
        <v>1</v>
      </c>
      <c r="AE12" s="10">
        <v>9.2999999999999999E-2</v>
      </c>
      <c r="AF12" s="31">
        <v>9.2999999999999999E-2</v>
      </c>
      <c r="AG12" s="12">
        <v>9.2999999999999999E-2</v>
      </c>
      <c r="AH12" s="13">
        <v>0</v>
      </c>
      <c r="AI12" s="14">
        <v>0</v>
      </c>
      <c r="AJ12" s="16">
        <v>1</v>
      </c>
      <c r="AK12" s="10">
        <v>9.2999999999999999E-2</v>
      </c>
      <c r="AL12" s="12">
        <v>9.2999999999999999E-2</v>
      </c>
      <c r="AM12" s="12">
        <v>9.2999999999999999E-2</v>
      </c>
      <c r="AN12" s="13">
        <v>0</v>
      </c>
      <c r="AO12" s="14">
        <v>0</v>
      </c>
      <c r="AP12" s="16">
        <v>1</v>
      </c>
      <c r="AQ12" s="17">
        <v>9.2999999999999999E-2</v>
      </c>
      <c r="AR12" s="14">
        <v>1</v>
      </c>
      <c r="AS12" s="13">
        <v>0</v>
      </c>
      <c r="AT12" s="14">
        <v>0</v>
      </c>
    </row>
    <row r="13" spans="1:46" x14ac:dyDescent="0.25">
      <c r="A13" s="5" t="s">
        <v>112</v>
      </c>
      <c r="B13" s="6" t="s">
        <v>100</v>
      </c>
      <c r="C13" s="6">
        <v>0.246</v>
      </c>
      <c r="D13" s="18"/>
      <c r="E13" s="8">
        <v>0.22600000000000001</v>
      </c>
      <c r="F13" s="8">
        <v>0.22600000000000001</v>
      </c>
      <c r="G13" s="7">
        <v>3</v>
      </c>
      <c r="H13" s="7" t="s">
        <v>296</v>
      </c>
      <c r="I13" s="6" t="s">
        <v>113</v>
      </c>
      <c r="J13" s="71" t="s">
        <v>114</v>
      </c>
      <c r="K13" s="6" t="s">
        <v>81</v>
      </c>
      <c r="L13" s="7" t="b">
        <v>0</v>
      </c>
      <c r="M13" s="7" t="s">
        <v>296</v>
      </c>
      <c r="N13" s="7">
        <v>0</v>
      </c>
      <c r="O13" s="7">
        <v>0</v>
      </c>
      <c r="P13" s="7" t="s">
        <v>82</v>
      </c>
      <c r="Q13" s="7">
        <v>0</v>
      </c>
      <c r="R13" s="9" t="s">
        <v>9</v>
      </c>
      <c r="S13" s="10">
        <v>0.22600000000000001</v>
      </c>
      <c r="T13" s="11">
        <v>0</v>
      </c>
      <c r="U13" s="12">
        <v>0.22600000000000001</v>
      </c>
      <c r="V13" s="13">
        <v>0</v>
      </c>
      <c r="W13" s="14">
        <v>0</v>
      </c>
      <c r="X13" s="15">
        <v>1</v>
      </c>
      <c r="Y13" s="10">
        <v>0.22600000000000001</v>
      </c>
      <c r="Z13" s="12">
        <v>0.22600000000000001</v>
      </c>
      <c r="AA13" s="12">
        <v>0.22600000000000001</v>
      </c>
      <c r="AB13" s="13">
        <v>0</v>
      </c>
      <c r="AC13" s="14">
        <v>0</v>
      </c>
      <c r="AD13" s="16">
        <v>1</v>
      </c>
      <c r="AE13" s="10">
        <v>0.246</v>
      </c>
      <c r="AF13" s="31">
        <v>0.22600000000000001</v>
      </c>
      <c r="AG13" s="12">
        <v>0.246</v>
      </c>
      <c r="AH13" s="13">
        <v>0</v>
      </c>
      <c r="AI13" s="14">
        <v>0</v>
      </c>
      <c r="AJ13" s="16">
        <v>1</v>
      </c>
      <c r="AK13" s="10">
        <v>0.246</v>
      </c>
      <c r="AL13" s="12">
        <v>0.246</v>
      </c>
      <c r="AM13" s="12">
        <v>0.246</v>
      </c>
      <c r="AN13" s="13">
        <v>0</v>
      </c>
      <c r="AO13" s="14">
        <v>0</v>
      </c>
      <c r="AP13" s="16">
        <v>1</v>
      </c>
      <c r="AQ13" s="17">
        <v>0.246</v>
      </c>
      <c r="AR13" s="14">
        <v>1</v>
      </c>
      <c r="AS13" s="13">
        <v>0</v>
      </c>
      <c r="AT13" s="14">
        <v>0</v>
      </c>
    </row>
    <row r="14" spans="1:46" x14ac:dyDescent="0.25">
      <c r="A14" s="5" t="s">
        <v>115</v>
      </c>
      <c r="B14" s="6" t="s">
        <v>84</v>
      </c>
      <c r="C14" s="6">
        <v>217</v>
      </c>
      <c r="D14" s="6">
        <v>82</v>
      </c>
      <c r="E14" s="8">
        <v>217</v>
      </c>
      <c r="F14" s="8">
        <v>217</v>
      </c>
      <c r="G14" s="7">
        <v>1</v>
      </c>
      <c r="H14" s="7" t="s">
        <v>296</v>
      </c>
      <c r="I14" s="6" t="s">
        <v>116</v>
      </c>
      <c r="J14" s="71" t="s">
        <v>117</v>
      </c>
      <c r="K14" s="6" t="s">
        <v>87</v>
      </c>
      <c r="L14" s="7" t="b">
        <v>0</v>
      </c>
      <c r="M14" s="7" t="s">
        <v>296</v>
      </c>
      <c r="N14" s="7">
        <v>0</v>
      </c>
      <c r="O14" s="7">
        <v>0</v>
      </c>
      <c r="P14" s="7" t="s">
        <v>82</v>
      </c>
      <c r="Q14" s="7">
        <v>0</v>
      </c>
      <c r="R14" s="9" t="s">
        <v>9</v>
      </c>
      <c r="S14" s="10">
        <v>217</v>
      </c>
      <c r="T14" s="11">
        <v>0</v>
      </c>
      <c r="U14" s="12">
        <v>217</v>
      </c>
      <c r="V14" s="13">
        <v>0</v>
      </c>
      <c r="W14" s="14">
        <v>0</v>
      </c>
      <c r="X14" s="15">
        <v>1</v>
      </c>
      <c r="Y14" s="10">
        <v>217</v>
      </c>
      <c r="Z14" s="12">
        <v>217</v>
      </c>
      <c r="AA14" s="12">
        <v>217</v>
      </c>
      <c r="AB14" s="13">
        <v>0</v>
      </c>
      <c r="AC14" s="14">
        <v>0</v>
      </c>
      <c r="AD14" s="16">
        <v>1</v>
      </c>
      <c r="AE14" s="10">
        <v>217</v>
      </c>
      <c r="AF14" s="31">
        <v>217</v>
      </c>
      <c r="AG14" s="12">
        <v>217</v>
      </c>
      <c r="AH14" s="13">
        <v>0</v>
      </c>
      <c r="AI14" s="14">
        <v>0</v>
      </c>
      <c r="AJ14" s="16">
        <v>1</v>
      </c>
      <c r="AK14" s="10">
        <v>217</v>
      </c>
      <c r="AL14" s="12">
        <v>217</v>
      </c>
      <c r="AM14" s="12">
        <v>217</v>
      </c>
      <c r="AN14" s="13">
        <v>0</v>
      </c>
      <c r="AO14" s="14">
        <v>0</v>
      </c>
      <c r="AP14" s="16">
        <v>1</v>
      </c>
      <c r="AQ14" s="17">
        <v>217</v>
      </c>
      <c r="AR14" s="14">
        <v>1</v>
      </c>
      <c r="AS14" s="13">
        <v>0</v>
      </c>
      <c r="AT14" s="14">
        <v>0</v>
      </c>
    </row>
    <row r="15" spans="1:46" x14ac:dyDescent="0.25">
      <c r="A15" s="5" t="s">
        <v>118</v>
      </c>
      <c r="B15" s="6" t="s">
        <v>84</v>
      </c>
      <c r="C15" s="6">
        <v>217</v>
      </c>
      <c r="D15" s="6">
        <v>82</v>
      </c>
      <c r="E15" s="8">
        <v>217</v>
      </c>
      <c r="F15" s="8">
        <v>217</v>
      </c>
      <c r="G15" s="7">
        <v>1</v>
      </c>
      <c r="H15" s="7" t="s">
        <v>296</v>
      </c>
      <c r="I15" s="6" t="s">
        <v>119</v>
      </c>
      <c r="J15" s="71" t="s">
        <v>120</v>
      </c>
      <c r="K15" s="6" t="s">
        <v>87</v>
      </c>
      <c r="L15" s="7" t="b">
        <v>0</v>
      </c>
      <c r="M15" s="7" t="s">
        <v>296</v>
      </c>
      <c r="N15" s="7">
        <v>0</v>
      </c>
      <c r="O15" s="7">
        <v>0</v>
      </c>
      <c r="P15" s="7" t="s">
        <v>82</v>
      </c>
      <c r="Q15" s="7">
        <v>0</v>
      </c>
      <c r="R15" s="9" t="s">
        <v>9</v>
      </c>
      <c r="S15" s="10">
        <v>217</v>
      </c>
      <c r="T15" s="11">
        <v>0</v>
      </c>
      <c r="U15" s="12">
        <v>217</v>
      </c>
      <c r="V15" s="13">
        <v>0</v>
      </c>
      <c r="W15" s="14">
        <v>0</v>
      </c>
      <c r="X15" s="15">
        <v>1</v>
      </c>
      <c r="Y15" s="10">
        <v>217</v>
      </c>
      <c r="Z15" s="12">
        <v>217</v>
      </c>
      <c r="AA15" s="12">
        <v>217</v>
      </c>
      <c r="AB15" s="13">
        <v>0</v>
      </c>
      <c r="AC15" s="14">
        <v>0</v>
      </c>
      <c r="AD15" s="16">
        <v>1</v>
      </c>
      <c r="AE15" s="10">
        <v>217</v>
      </c>
      <c r="AF15" s="31">
        <v>217</v>
      </c>
      <c r="AG15" s="12">
        <v>217</v>
      </c>
      <c r="AH15" s="13">
        <v>0</v>
      </c>
      <c r="AI15" s="14">
        <v>0</v>
      </c>
      <c r="AJ15" s="16">
        <v>1</v>
      </c>
      <c r="AK15" s="10">
        <v>217</v>
      </c>
      <c r="AL15" s="12">
        <v>217</v>
      </c>
      <c r="AM15" s="12">
        <v>217</v>
      </c>
      <c r="AN15" s="13">
        <v>0</v>
      </c>
      <c r="AO15" s="14">
        <v>0</v>
      </c>
      <c r="AP15" s="16">
        <v>1</v>
      </c>
      <c r="AQ15" s="17">
        <v>217</v>
      </c>
      <c r="AR15" s="14">
        <v>1</v>
      </c>
      <c r="AS15" s="13">
        <v>0</v>
      </c>
      <c r="AT15" s="14">
        <v>0</v>
      </c>
    </row>
    <row r="16" spans="1:46" x14ac:dyDescent="0.25">
      <c r="A16" s="5" t="s">
        <v>121</v>
      </c>
      <c r="B16" s="6" t="s">
        <v>84</v>
      </c>
      <c r="C16" s="6">
        <v>240</v>
      </c>
      <c r="D16" s="6">
        <v>122.35</v>
      </c>
      <c r="E16" s="8">
        <v>240</v>
      </c>
      <c r="F16" s="8">
        <v>240</v>
      </c>
      <c r="G16" s="7">
        <v>1</v>
      </c>
      <c r="H16" s="7" t="s">
        <v>296</v>
      </c>
      <c r="I16" s="6" t="s">
        <v>113</v>
      </c>
      <c r="J16" s="71" t="s">
        <v>122</v>
      </c>
      <c r="K16" s="6" t="s">
        <v>87</v>
      </c>
      <c r="L16" s="7" t="b">
        <v>0</v>
      </c>
      <c r="M16" s="7" t="s">
        <v>296</v>
      </c>
      <c r="N16" s="7">
        <v>0</v>
      </c>
      <c r="O16" s="7">
        <v>0</v>
      </c>
      <c r="P16" s="7" t="s">
        <v>82</v>
      </c>
      <c r="Q16" s="7">
        <v>0</v>
      </c>
      <c r="R16" s="9" t="s">
        <v>9</v>
      </c>
      <c r="S16" s="10">
        <v>240</v>
      </c>
      <c r="T16" s="11">
        <v>0</v>
      </c>
      <c r="U16" s="12">
        <v>240</v>
      </c>
      <c r="V16" s="13">
        <v>0</v>
      </c>
      <c r="W16" s="14">
        <v>0</v>
      </c>
      <c r="X16" s="15">
        <v>1</v>
      </c>
      <c r="Y16" s="10">
        <v>240</v>
      </c>
      <c r="Z16" s="12">
        <v>240</v>
      </c>
      <c r="AA16" s="12">
        <v>240</v>
      </c>
      <c r="AB16" s="13">
        <v>0</v>
      </c>
      <c r="AC16" s="14">
        <v>0</v>
      </c>
      <c r="AD16" s="16">
        <v>1</v>
      </c>
      <c r="AE16" s="10">
        <v>240</v>
      </c>
      <c r="AF16" s="31">
        <v>240</v>
      </c>
      <c r="AG16" s="12">
        <v>240</v>
      </c>
      <c r="AH16" s="13">
        <v>0</v>
      </c>
      <c r="AI16" s="14">
        <v>0</v>
      </c>
      <c r="AJ16" s="16">
        <v>1</v>
      </c>
      <c r="AK16" s="10">
        <v>240</v>
      </c>
      <c r="AL16" s="12">
        <v>240</v>
      </c>
      <c r="AM16" s="12">
        <v>240</v>
      </c>
      <c r="AN16" s="13">
        <v>0</v>
      </c>
      <c r="AO16" s="14">
        <v>0</v>
      </c>
      <c r="AP16" s="16">
        <v>1</v>
      </c>
      <c r="AQ16" s="17">
        <v>240</v>
      </c>
      <c r="AR16" s="14">
        <v>1</v>
      </c>
      <c r="AS16" s="13">
        <v>0</v>
      </c>
      <c r="AT16" s="14">
        <v>0</v>
      </c>
    </row>
    <row r="17" spans="1:46" x14ac:dyDescent="0.25">
      <c r="A17" s="5" t="s">
        <v>123</v>
      </c>
      <c r="B17" s="6" t="s">
        <v>84</v>
      </c>
      <c r="C17" s="6">
        <v>192.42500000000001</v>
      </c>
      <c r="D17" s="6">
        <v>0</v>
      </c>
      <c r="E17" s="8">
        <v>200</v>
      </c>
      <c r="F17" s="8">
        <v>200</v>
      </c>
      <c r="G17" s="7">
        <v>2</v>
      </c>
      <c r="H17" s="7" t="s">
        <v>296</v>
      </c>
      <c r="I17" s="6" t="s">
        <v>124</v>
      </c>
      <c r="J17" s="71" t="s">
        <v>125</v>
      </c>
      <c r="K17" s="6" t="s">
        <v>103</v>
      </c>
      <c r="L17" s="7" t="b">
        <v>0</v>
      </c>
      <c r="M17" s="7" t="s">
        <v>296</v>
      </c>
      <c r="N17" s="7">
        <v>0</v>
      </c>
      <c r="O17" s="7">
        <v>0</v>
      </c>
      <c r="P17" s="7" t="s">
        <v>126</v>
      </c>
      <c r="Q17" s="7">
        <v>0</v>
      </c>
      <c r="R17" s="9" t="s">
        <v>9</v>
      </c>
      <c r="S17" s="10">
        <v>192.42500000000001</v>
      </c>
      <c r="T17" s="11">
        <v>0</v>
      </c>
      <c r="U17" s="12">
        <v>192.42500000000001</v>
      </c>
      <c r="V17" s="13">
        <v>0</v>
      </c>
      <c r="W17" s="14">
        <v>0</v>
      </c>
      <c r="X17" s="15">
        <v>1</v>
      </c>
      <c r="Y17" s="10">
        <v>192.42500000000001</v>
      </c>
      <c r="Z17" s="12">
        <v>192.42500000000001</v>
      </c>
      <c r="AA17" s="12">
        <v>192.42500000000001</v>
      </c>
      <c r="AB17" s="13">
        <v>0</v>
      </c>
      <c r="AC17" s="14">
        <v>0</v>
      </c>
      <c r="AD17" s="16">
        <v>1</v>
      </c>
      <c r="AE17" s="10">
        <v>192.42500000000001</v>
      </c>
      <c r="AF17" s="31">
        <v>192.42500000000001</v>
      </c>
      <c r="AG17" s="12">
        <v>192.42500000000001</v>
      </c>
      <c r="AH17" s="13">
        <v>0</v>
      </c>
      <c r="AI17" s="14">
        <v>0</v>
      </c>
      <c r="AJ17" s="16">
        <v>1</v>
      </c>
      <c r="AK17" s="10">
        <v>192.42500000000001</v>
      </c>
      <c r="AL17" s="12">
        <v>192.42500000000001</v>
      </c>
      <c r="AM17" s="12">
        <v>192.42500000000001</v>
      </c>
      <c r="AN17" s="13">
        <v>0</v>
      </c>
      <c r="AO17" s="14">
        <v>0</v>
      </c>
      <c r="AP17" s="16">
        <v>1</v>
      </c>
      <c r="AQ17" s="17">
        <v>192.42500000000001</v>
      </c>
      <c r="AR17" s="14">
        <v>1</v>
      </c>
      <c r="AS17" s="13">
        <v>0</v>
      </c>
      <c r="AT17" s="14">
        <v>0</v>
      </c>
    </row>
    <row r="18" spans="1:46" x14ac:dyDescent="0.25">
      <c r="A18" s="5" t="s">
        <v>127</v>
      </c>
      <c r="B18" s="6" t="s">
        <v>84</v>
      </c>
      <c r="C18" s="6">
        <v>317.2</v>
      </c>
      <c r="D18" s="6">
        <v>91</v>
      </c>
      <c r="E18" s="8">
        <v>317.2</v>
      </c>
      <c r="F18" s="8">
        <v>317.2</v>
      </c>
      <c r="G18" s="7">
        <v>1</v>
      </c>
      <c r="H18" s="7" t="s">
        <v>296</v>
      </c>
      <c r="I18" s="6" t="s">
        <v>113</v>
      </c>
      <c r="J18" s="71" t="s">
        <v>128</v>
      </c>
      <c r="K18" s="6" t="s">
        <v>87</v>
      </c>
      <c r="L18" s="7" t="b">
        <v>0</v>
      </c>
      <c r="M18" s="7" t="s">
        <v>296</v>
      </c>
      <c r="N18" s="7">
        <v>0</v>
      </c>
      <c r="O18" s="7">
        <v>0</v>
      </c>
      <c r="P18" s="7" t="s">
        <v>82</v>
      </c>
      <c r="Q18" s="7">
        <v>0</v>
      </c>
      <c r="R18" s="9" t="s">
        <v>9</v>
      </c>
      <c r="S18" s="10">
        <v>317.2</v>
      </c>
      <c r="T18" s="11">
        <v>0</v>
      </c>
      <c r="U18" s="12">
        <v>317.2</v>
      </c>
      <c r="V18" s="13">
        <v>0</v>
      </c>
      <c r="W18" s="14">
        <v>0</v>
      </c>
      <c r="X18" s="15">
        <v>1</v>
      </c>
      <c r="Y18" s="10">
        <v>317.2</v>
      </c>
      <c r="Z18" s="12">
        <v>317.2</v>
      </c>
      <c r="AA18" s="12">
        <v>317.2</v>
      </c>
      <c r="AB18" s="13">
        <v>0</v>
      </c>
      <c r="AC18" s="14">
        <v>0</v>
      </c>
      <c r="AD18" s="16">
        <v>1</v>
      </c>
      <c r="AE18" s="10">
        <v>317.2</v>
      </c>
      <c r="AF18" s="31">
        <v>317.2</v>
      </c>
      <c r="AG18" s="12">
        <v>317.2</v>
      </c>
      <c r="AH18" s="13">
        <v>0</v>
      </c>
      <c r="AI18" s="14">
        <v>0</v>
      </c>
      <c r="AJ18" s="16">
        <v>1</v>
      </c>
      <c r="AK18" s="10">
        <v>317.2</v>
      </c>
      <c r="AL18" s="12">
        <v>317.2</v>
      </c>
      <c r="AM18" s="12">
        <v>317.2</v>
      </c>
      <c r="AN18" s="13">
        <v>0</v>
      </c>
      <c r="AO18" s="14">
        <v>0</v>
      </c>
      <c r="AP18" s="16">
        <v>1</v>
      </c>
      <c r="AQ18" s="17">
        <v>317.2</v>
      </c>
      <c r="AR18" s="14">
        <v>1</v>
      </c>
      <c r="AS18" s="13">
        <v>0</v>
      </c>
      <c r="AT18" s="14">
        <v>0</v>
      </c>
    </row>
    <row r="19" spans="1:46" x14ac:dyDescent="0.25">
      <c r="A19" s="5" t="s">
        <v>129</v>
      </c>
      <c r="B19" s="6" t="s">
        <v>100</v>
      </c>
      <c r="C19" s="6">
        <v>0.57099999999999995</v>
      </c>
      <c r="D19" s="18"/>
      <c r="E19" s="8">
        <v>0.49099999999999999</v>
      </c>
      <c r="F19" s="8">
        <v>0.49199999999999999</v>
      </c>
      <c r="G19" s="7">
        <v>3</v>
      </c>
      <c r="H19" s="7" t="s">
        <v>296</v>
      </c>
      <c r="I19" s="6" t="s">
        <v>130</v>
      </c>
      <c r="J19" s="71" t="s">
        <v>131</v>
      </c>
      <c r="K19" s="6" t="s">
        <v>81</v>
      </c>
      <c r="L19" s="7" t="b">
        <v>0</v>
      </c>
      <c r="M19" s="7" t="s">
        <v>296</v>
      </c>
      <c r="N19" s="7">
        <v>0</v>
      </c>
      <c r="O19" s="7">
        <v>0</v>
      </c>
      <c r="P19" s="7" t="s">
        <v>82</v>
      </c>
      <c r="Q19" s="7">
        <v>0</v>
      </c>
      <c r="R19" s="9" t="s">
        <v>9</v>
      </c>
      <c r="S19" s="10">
        <v>0.49099999999999999</v>
      </c>
      <c r="T19" s="11">
        <v>0</v>
      </c>
      <c r="U19" s="12">
        <v>0.49099999999999999</v>
      </c>
      <c r="V19" s="13">
        <v>0</v>
      </c>
      <c r="W19" s="14">
        <v>0</v>
      </c>
      <c r="X19" s="15">
        <v>1</v>
      </c>
      <c r="Y19" s="10">
        <v>0.49199999999999999</v>
      </c>
      <c r="Z19" s="12">
        <v>0.49099999999999999</v>
      </c>
      <c r="AA19" s="12">
        <v>0.49199999999999999</v>
      </c>
      <c r="AB19" s="13">
        <v>0</v>
      </c>
      <c r="AC19" s="14">
        <v>0</v>
      </c>
      <c r="AD19" s="16">
        <v>1</v>
      </c>
      <c r="AE19" s="10">
        <v>0.57099999999999995</v>
      </c>
      <c r="AF19" s="31">
        <v>0.49199999999999999</v>
      </c>
      <c r="AG19" s="12">
        <v>0.57099999999999995</v>
      </c>
      <c r="AH19" s="13">
        <v>0</v>
      </c>
      <c r="AI19" s="14">
        <v>0</v>
      </c>
      <c r="AJ19" s="16">
        <v>1</v>
      </c>
      <c r="AK19" s="10">
        <v>0.57099999999999995</v>
      </c>
      <c r="AL19" s="12">
        <v>0.57099999999999995</v>
      </c>
      <c r="AM19" s="12">
        <v>0.57099999999999995</v>
      </c>
      <c r="AN19" s="13">
        <v>0</v>
      </c>
      <c r="AO19" s="14">
        <v>0</v>
      </c>
      <c r="AP19" s="16">
        <v>1</v>
      </c>
      <c r="AQ19" s="17">
        <v>0.57099999999999995</v>
      </c>
      <c r="AR19" s="14">
        <v>1</v>
      </c>
      <c r="AS19" s="13">
        <v>0</v>
      </c>
      <c r="AT19" s="14">
        <v>0</v>
      </c>
    </row>
    <row r="20" spans="1:46" x14ac:dyDescent="0.25">
      <c r="A20" s="5" t="s">
        <v>132</v>
      </c>
      <c r="B20" s="6" t="s">
        <v>78</v>
      </c>
      <c r="C20" s="6">
        <v>11.356</v>
      </c>
      <c r="D20" s="6">
        <v>0</v>
      </c>
      <c r="E20" s="8">
        <v>10.32</v>
      </c>
      <c r="F20" s="8">
        <v>11.404</v>
      </c>
      <c r="G20" s="7">
        <v>3</v>
      </c>
      <c r="H20" s="7" t="s">
        <v>296</v>
      </c>
      <c r="I20" s="6" t="s">
        <v>133</v>
      </c>
      <c r="J20" s="71" t="s">
        <v>134</v>
      </c>
      <c r="K20" s="6" t="s">
        <v>81</v>
      </c>
      <c r="L20" s="7" t="b">
        <v>0</v>
      </c>
      <c r="M20" s="7" t="s">
        <v>296</v>
      </c>
      <c r="N20" s="7">
        <v>0</v>
      </c>
      <c r="O20" s="7">
        <v>0</v>
      </c>
      <c r="P20" s="7" t="s">
        <v>82</v>
      </c>
      <c r="Q20" s="7">
        <v>0</v>
      </c>
      <c r="R20" s="9" t="s">
        <v>9</v>
      </c>
      <c r="S20" s="10">
        <v>10.32</v>
      </c>
      <c r="T20" s="11">
        <v>0</v>
      </c>
      <c r="U20" s="12">
        <v>10.32</v>
      </c>
      <c r="V20" s="13">
        <v>0</v>
      </c>
      <c r="W20" s="14">
        <v>0</v>
      </c>
      <c r="X20" s="15">
        <v>1</v>
      </c>
      <c r="Y20" s="10">
        <v>11.356</v>
      </c>
      <c r="Z20" s="12">
        <v>10.32</v>
      </c>
      <c r="AA20" s="12">
        <v>11.356</v>
      </c>
      <c r="AB20" s="13">
        <v>0</v>
      </c>
      <c r="AC20" s="14">
        <v>0</v>
      </c>
      <c r="AD20" s="16">
        <v>1</v>
      </c>
      <c r="AE20" s="10">
        <v>11.356</v>
      </c>
      <c r="AF20" s="31">
        <v>11.356</v>
      </c>
      <c r="AG20" s="12">
        <v>11.356</v>
      </c>
      <c r="AH20" s="13">
        <v>0</v>
      </c>
      <c r="AI20" s="14">
        <v>0</v>
      </c>
      <c r="AJ20" s="16">
        <v>1</v>
      </c>
      <c r="AK20" s="10">
        <v>11.356</v>
      </c>
      <c r="AL20" s="12">
        <v>11.356</v>
      </c>
      <c r="AM20" s="12">
        <v>11.356</v>
      </c>
      <c r="AN20" s="13">
        <v>0</v>
      </c>
      <c r="AO20" s="14">
        <v>0</v>
      </c>
      <c r="AP20" s="16">
        <v>1</v>
      </c>
      <c r="AQ20" s="17">
        <v>11.356</v>
      </c>
      <c r="AR20" s="14">
        <v>1</v>
      </c>
      <c r="AS20" s="13">
        <v>0</v>
      </c>
      <c r="AT20" s="14">
        <v>0</v>
      </c>
    </row>
    <row r="21" spans="1:46" x14ac:dyDescent="0.25">
      <c r="A21" s="5" t="s">
        <v>135</v>
      </c>
      <c r="B21" s="6" t="s">
        <v>84</v>
      </c>
      <c r="C21" s="6">
        <v>25.134</v>
      </c>
      <c r="D21" s="6">
        <v>2.86</v>
      </c>
      <c r="E21" s="8">
        <v>25.134</v>
      </c>
      <c r="F21" s="8">
        <v>25.134</v>
      </c>
      <c r="G21" s="7">
        <v>1</v>
      </c>
      <c r="H21" s="7" t="s">
        <v>296</v>
      </c>
      <c r="I21" s="6" t="s">
        <v>136</v>
      </c>
      <c r="J21" s="71" t="s">
        <v>137</v>
      </c>
      <c r="K21" s="6" t="s">
        <v>87</v>
      </c>
      <c r="L21" s="7" t="b">
        <v>0</v>
      </c>
      <c r="M21" s="7" t="s">
        <v>296</v>
      </c>
      <c r="N21" s="7">
        <v>0</v>
      </c>
      <c r="O21" s="7">
        <v>0</v>
      </c>
      <c r="P21" s="7" t="s">
        <v>126</v>
      </c>
      <c r="Q21" s="7">
        <v>0</v>
      </c>
      <c r="R21" s="9" t="s">
        <v>9</v>
      </c>
      <c r="S21" s="10">
        <v>25.134</v>
      </c>
      <c r="T21" s="11">
        <v>0</v>
      </c>
      <c r="U21" s="12">
        <v>25.134</v>
      </c>
      <c r="V21" s="13">
        <v>0</v>
      </c>
      <c r="W21" s="14">
        <v>0</v>
      </c>
      <c r="X21" s="15">
        <v>1</v>
      </c>
      <c r="Y21" s="10">
        <v>25.134</v>
      </c>
      <c r="Z21" s="12">
        <v>25.134</v>
      </c>
      <c r="AA21" s="12">
        <v>25.134</v>
      </c>
      <c r="AB21" s="13">
        <v>0</v>
      </c>
      <c r="AC21" s="14">
        <v>0</v>
      </c>
      <c r="AD21" s="16">
        <v>1</v>
      </c>
      <c r="AE21" s="10">
        <v>25.134</v>
      </c>
      <c r="AF21" s="31">
        <v>25.134</v>
      </c>
      <c r="AG21" s="12">
        <v>25.134</v>
      </c>
      <c r="AH21" s="13">
        <v>0</v>
      </c>
      <c r="AI21" s="14">
        <v>0</v>
      </c>
      <c r="AJ21" s="16">
        <v>1</v>
      </c>
      <c r="AK21" s="10">
        <v>25.134</v>
      </c>
      <c r="AL21" s="12">
        <v>25.134</v>
      </c>
      <c r="AM21" s="12">
        <v>25.134</v>
      </c>
      <c r="AN21" s="13">
        <v>0</v>
      </c>
      <c r="AO21" s="14">
        <v>0</v>
      </c>
      <c r="AP21" s="16">
        <v>1</v>
      </c>
      <c r="AQ21" s="17">
        <v>25.134</v>
      </c>
      <c r="AR21" s="14">
        <v>1</v>
      </c>
      <c r="AS21" s="13">
        <v>0</v>
      </c>
      <c r="AT21" s="14">
        <v>0</v>
      </c>
    </row>
    <row r="22" spans="1:46" x14ac:dyDescent="0.25">
      <c r="A22" s="5" t="s">
        <v>138</v>
      </c>
      <c r="B22" s="6" t="s">
        <v>78</v>
      </c>
      <c r="C22" s="6">
        <v>25.341000000000001</v>
      </c>
      <c r="D22" s="6">
        <v>0.2</v>
      </c>
      <c r="E22" s="8">
        <v>22.561</v>
      </c>
      <c r="F22" s="8">
        <v>22.561</v>
      </c>
      <c r="G22" s="7">
        <v>3</v>
      </c>
      <c r="H22" s="7" t="s">
        <v>296</v>
      </c>
      <c r="I22" s="6" t="s">
        <v>139</v>
      </c>
      <c r="J22" s="71" t="s">
        <v>140</v>
      </c>
      <c r="K22" s="6" t="s">
        <v>81</v>
      </c>
      <c r="L22" s="7" t="b">
        <v>0</v>
      </c>
      <c r="M22" s="7" t="s">
        <v>296</v>
      </c>
      <c r="N22" s="7">
        <v>0</v>
      </c>
      <c r="O22" s="7">
        <v>0</v>
      </c>
      <c r="P22" s="7" t="s">
        <v>82</v>
      </c>
      <c r="Q22" s="7">
        <v>0</v>
      </c>
      <c r="R22" s="9" t="s">
        <v>9</v>
      </c>
      <c r="S22" s="10">
        <v>22.561</v>
      </c>
      <c r="T22" s="11">
        <v>0</v>
      </c>
      <c r="U22" s="12">
        <v>22.561</v>
      </c>
      <c r="V22" s="13">
        <v>0</v>
      </c>
      <c r="W22" s="14">
        <v>0</v>
      </c>
      <c r="X22" s="15">
        <v>1</v>
      </c>
      <c r="Y22" s="10">
        <v>22.561</v>
      </c>
      <c r="Z22" s="12">
        <v>22.561</v>
      </c>
      <c r="AA22" s="12">
        <v>22.561</v>
      </c>
      <c r="AB22" s="13">
        <v>0</v>
      </c>
      <c r="AC22" s="14">
        <v>0</v>
      </c>
      <c r="AD22" s="16">
        <v>1</v>
      </c>
      <c r="AE22" s="10">
        <v>25.341000000000001</v>
      </c>
      <c r="AF22" s="31">
        <v>22.561</v>
      </c>
      <c r="AG22" s="12">
        <v>25.341000000000001</v>
      </c>
      <c r="AH22" s="13">
        <v>0</v>
      </c>
      <c r="AI22" s="14">
        <v>0</v>
      </c>
      <c r="AJ22" s="16">
        <v>1</v>
      </c>
      <c r="AK22" s="10">
        <v>25.341000000000001</v>
      </c>
      <c r="AL22" s="12">
        <v>25.341000000000001</v>
      </c>
      <c r="AM22" s="12">
        <v>25.341000000000001</v>
      </c>
      <c r="AN22" s="13">
        <v>0</v>
      </c>
      <c r="AO22" s="14">
        <v>0</v>
      </c>
      <c r="AP22" s="16">
        <v>1</v>
      </c>
      <c r="AQ22" s="17">
        <v>25.341000000000001</v>
      </c>
      <c r="AR22" s="14">
        <v>1</v>
      </c>
      <c r="AS22" s="13">
        <v>0</v>
      </c>
      <c r="AT22" s="14">
        <v>0</v>
      </c>
    </row>
    <row r="23" spans="1:46" x14ac:dyDescent="0.25">
      <c r="A23" s="5" t="s">
        <v>141</v>
      </c>
      <c r="B23" s="6" t="s">
        <v>78</v>
      </c>
      <c r="C23" s="6">
        <v>5.4340000000000002</v>
      </c>
      <c r="D23" s="6">
        <v>0</v>
      </c>
      <c r="E23" s="8">
        <v>4.2679999999999998</v>
      </c>
      <c r="F23" s="8">
        <v>4.2679999999999998</v>
      </c>
      <c r="G23" s="7">
        <v>3</v>
      </c>
      <c r="H23" s="7" t="s">
        <v>296</v>
      </c>
      <c r="I23" s="6" t="s">
        <v>79</v>
      </c>
      <c r="J23" s="71" t="s">
        <v>142</v>
      </c>
      <c r="K23" s="6" t="s">
        <v>81</v>
      </c>
      <c r="L23" s="7" t="b">
        <v>0</v>
      </c>
      <c r="M23" s="7" t="s">
        <v>296</v>
      </c>
      <c r="N23" s="7">
        <v>0</v>
      </c>
      <c r="O23" s="7">
        <v>0</v>
      </c>
      <c r="P23" s="7" t="s">
        <v>82</v>
      </c>
      <c r="Q23" s="7">
        <v>0</v>
      </c>
      <c r="R23" s="9" t="s">
        <v>9</v>
      </c>
      <c r="S23" s="10">
        <v>4.2679999999999998</v>
      </c>
      <c r="T23" s="11">
        <v>0</v>
      </c>
      <c r="U23" s="12">
        <v>4.2679999999999998</v>
      </c>
      <c r="V23" s="13">
        <v>0</v>
      </c>
      <c r="W23" s="14">
        <v>0</v>
      </c>
      <c r="X23" s="15">
        <v>1</v>
      </c>
      <c r="Y23" s="10">
        <v>4.2679999999999998</v>
      </c>
      <c r="Z23" s="12">
        <v>4.2679999999999998</v>
      </c>
      <c r="AA23" s="12">
        <v>4.2679999999999998</v>
      </c>
      <c r="AB23" s="13">
        <v>0</v>
      </c>
      <c r="AC23" s="14">
        <v>0</v>
      </c>
      <c r="AD23" s="16">
        <v>1</v>
      </c>
      <c r="AE23" s="10">
        <v>5.4340000000000002</v>
      </c>
      <c r="AF23" s="31">
        <v>4.2679999999999998</v>
      </c>
      <c r="AG23" s="12">
        <v>5.4340000000000002</v>
      </c>
      <c r="AH23" s="13">
        <v>0</v>
      </c>
      <c r="AI23" s="14">
        <v>0</v>
      </c>
      <c r="AJ23" s="16">
        <v>1</v>
      </c>
      <c r="AK23" s="10">
        <v>5.4340000000000002</v>
      </c>
      <c r="AL23" s="12">
        <v>5.4340000000000002</v>
      </c>
      <c r="AM23" s="12">
        <v>5.4340000000000002</v>
      </c>
      <c r="AN23" s="13">
        <v>0</v>
      </c>
      <c r="AO23" s="14">
        <v>0</v>
      </c>
      <c r="AP23" s="16">
        <v>1</v>
      </c>
      <c r="AQ23" s="17">
        <v>5.4340000000000002</v>
      </c>
      <c r="AR23" s="14">
        <v>1</v>
      </c>
      <c r="AS23" s="13">
        <v>0</v>
      </c>
      <c r="AT23" s="14">
        <v>0</v>
      </c>
    </row>
    <row r="24" spans="1:46" x14ac:dyDescent="0.25">
      <c r="A24" s="5" t="s">
        <v>143</v>
      </c>
      <c r="B24" s="6" t="s">
        <v>78</v>
      </c>
      <c r="C24" s="6">
        <v>4.3940000000000001</v>
      </c>
      <c r="D24" s="6">
        <v>0</v>
      </c>
      <c r="E24" s="8">
        <v>4.01</v>
      </c>
      <c r="F24" s="8">
        <v>4.01</v>
      </c>
      <c r="G24" s="7">
        <v>3</v>
      </c>
      <c r="H24" s="7" t="s">
        <v>296</v>
      </c>
      <c r="I24" s="6" t="s">
        <v>144</v>
      </c>
      <c r="J24" s="71" t="s">
        <v>145</v>
      </c>
      <c r="K24" s="6" t="s">
        <v>81</v>
      </c>
      <c r="L24" s="7" t="b">
        <v>0</v>
      </c>
      <c r="M24" s="7" t="s">
        <v>296</v>
      </c>
      <c r="N24" s="7">
        <v>0</v>
      </c>
      <c r="O24" s="7">
        <v>0</v>
      </c>
      <c r="P24" s="7" t="s">
        <v>82</v>
      </c>
      <c r="Q24" s="7">
        <v>0</v>
      </c>
      <c r="R24" s="9" t="s">
        <v>9</v>
      </c>
      <c r="S24" s="10">
        <v>4.01</v>
      </c>
      <c r="T24" s="11">
        <v>0</v>
      </c>
      <c r="U24" s="12">
        <v>4.01</v>
      </c>
      <c r="V24" s="13">
        <v>0</v>
      </c>
      <c r="W24" s="14">
        <v>0</v>
      </c>
      <c r="X24" s="15">
        <v>1</v>
      </c>
      <c r="Y24" s="10">
        <v>4.01</v>
      </c>
      <c r="Z24" s="12">
        <v>4.01</v>
      </c>
      <c r="AA24" s="12">
        <v>4.01</v>
      </c>
      <c r="AB24" s="13">
        <v>0</v>
      </c>
      <c r="AC24" s="14">
        <v>0</v>
      </c>
      <c r="AD24" s="16">
        <v>1</v>
      </c>
      <c r="AE24" s="10">
        <v>4.3940000000000001</v>
      </c>
      <c r="AF24" s="31">
        <v>4.01</v>
      </c>
      <c r="AG24" s="12">
        <v>4.3940000000000001</v>
      </c>
      <c r="AH24" s="13">
        <v>0</v>
      </c>
      <c r="AI24" s="14">
        <v>0</v>
      </c>
      <c r="AJ24" s="16">
        <v>1</v>
      </c>
      <c r="AK24" s="10">
        <v>4.3940000000000001</v>
      </c>
      <c r="AL24" s="12">
        <v>4.3940000000000001</v>
      </c>
      <c r="AM24" s="12">
        <v>4.3940000000000001</v>
      </c>
      <c r="AN24" s="13">
        <v>0</v>
      </c>
      <c r="AO24" s="14">
        <v>0</v>
      </c>
      <c r="AP24" s="16">
        <v>1</v>
      </c>
      <c r="AQ24" s="17">
        <v>4.3940000000000001</v>
      </c>
      <c r="AR24" s="14">
        <v>1</v>
      </c>
      <c r="AS24" s="13">
        <v>0</v>
      </c>
      <c r="AT24" s="14">
        <v>0</v>
      </c>
    </row>
    <row r="25" spans="1:46" x14ac:dyDescent="0.25">
      <c r="A25" s="5" t="s">
        <v>146</v>
      </c>
      <c r="B25" s="6" t="s">
        <v>100</v>
      </c>
      <c r="C25" s="6">
        <v>1.476</v>
      </c>
      <c r="D25" s="18"/>
      <c r="E25" s="8">
        <v>1.4359999999999999</v>
      </c>
      <c r="F25" s="8">
        <v>1.5009999999999999</v>
      </c>
      <c r="G25" s="7">
        <v>3</v>
      </c>
      <c r="H25" s="7" t="s">
        <v>296</v>
      </c>
      <c r="I25" s="6" t="s">
        <v>147</v>
      </c>
      <c r="J25" s="71" t="s">
        <v>148</v>
      </c>
      <c r="K25" s="6" t="s">
        <v>81</v>
      </c>
      <c r="L25" s="7" t="b">
        <v>0</v>
      </c>
      <c r="M25" s="7" t="s">
        <v>296</v>
      </c>
      <c r="N25" s="7">
        <v>0</v>
      </c>
      <c r="O25" s="7">
        <v>0</v>
      </c>
      <c r="P25" s="7" t="s">
        <v>82</v>
      </c>
      <c r="Q25" s="7">
        <v>0</v>
      </c>
      <c r="R25" s="9" t="s">
        <v>9</v>
      </c>
      <c r="S25" s="10">
        <v>1.4359999999999999</v>
      </c>
      <c r="T25" s="11">
        <v>0</v>
      </c>
      <c r="U25" s="12">
        <v>1.4359999999999999</v>
      </c>
      <c r="V25" s="13">
        <v>0</v>
      </c>
      <c r="W25" s="14">
        <v>0</v>
      </c>
      <c r="X25" s="15">
        <v>1</v>
      </c>
      <c r="Y25" s="10">
        <v>1.476</v>
      </c>
      <c r="Z25" s="12">
        <v>1.4359999999999999</v>
      </c>
      <c r="AA25" s="12">
        <v>1.476</v>
      </c>
      <c r="AB25" s="13">
        <v>0</v>
      </c>
      <c r="AC25" s="14">
        <v>0</v>
      </c>
      <c r="AD25" s="16">
        <v>1</v>
      </c>
      <c r="AE25" s="10">
        <v>1.476</v>
      </c>
      <c r="AF25" s="31">
        <v>1.476</v>
      </c>
      <c r="AG25" s="12">
        <v>1.476</v>
      </c>
      <c r="AH25" s="13">
        <v>0</v>
      </c>
      <c r="AI25" s="14">
        <v>0</v>
      </c>
      <c r="AJ25" s="16">
        <v>1</v>
      </c>
      <c r="AK25" s="10">
        <v>1.476</v>
      </c>
      <c r="AL25" s="12">
        <v>1.476</v>
      </c>
      <c r="AM25" s="12">
        <v>1.476</v>
      </c>
      <c r="AN25" s="13">
        <v>0</v>
      </c>
      <c r="AO25" s="14">
        <v>0</v>
      </c>
      <c r="AP25" s="16">
        <v>1</v>
      </c>
      <c r="AQ25" s="17">
        <v>1.476</v>
      </c>
      <c r="AR25" s="14">
        <v>1</v>
      </c>
      <c r="AS25" s="13">
        <v>0</v>
      </c>
      <c r="AT25" s="14">
        <v>0</v>
      </c>
    </row>
    <row r="26" spans="1:46" x14ac:dyDescent="0.25">
      <c r="A26" s="5" t="s">
        <v>149</v>
      </c>
      <c r="B26" s="6" t="s">
        <v>78</v>
      </c>
      <c r="C26" s="6">
        <v>27.963999999999999</v>
      </c>
      <c r="D26" s="6">
        <v>0</v>
      </c>
      <c r="E26" s="8">
        <v>24.242999999999999</v>
      </c>
      <c r="F26" s="8">
        <v>25.161999999999999</v>
      </c>
      <c r="G26" s="7">
        <v>3</v>
      </c>
      <c r="H26" s="7" t="s">
        <v>296</v>
      </c>
      <c r="I26" s="6" t="s">
        <v>150</v>
      </c>
      <c r="J26" s="71" t="s">
        <v>151</v>
      </c>
      <c r="K26" s="6" t="s">
        <v>81</v>
      </c>
      <c r="L26" s="7" t="b">
        <v>0</v>
      </c>
      <c r="M26" s="7" t="s">
        <v>296</v>
      </c>
      <c r="N26" s="7">
        <v>0</v>
      </c>
      <c r="O26" s="7">
        <v>0</v>
      </c>
      <c r="P26" s="7" t="s">
        <v>82</v>
      </c>
      <c r="Q26" s="7">
        <v>0</v>
      </c>
      <c r="R26" s="9" t="s">
        <v>9</v>
      </c>
      <c r="S26" s="10">
        <v>24.242999999999999</v>
      </c>
      <c r="T26" s="11">
        <v>0</v>
      </c>
      <c r="U26" s="12">
        <v>24.242999999999999</v>
      </c>
      <c r="V26" s="13">
        <v>0</v>
      </c>
      <c r="W26" s="14">
        <v>0</v>
      </c>
      <c r="X26" s="15">
        <v>1</v>
      </c>
      <c r="Y26" s="10">
        <v>25.161999999999999</v>
      </c>
      <c r="Z26" s="12">
        <v>24.242999999999999</v>
      </c>
      <c r="AA26" s="12">
        <v>25.161999999999999</v>
      </c>
      <c r="AB26" s="13">
        <v>0</v>
      </c>
      <c r="AC26" s="14">
        <v>0</v>
      </c>
      <c r="AD26" s="16">
        <v>1</v>
      </c>
      <c r="AE26" s="10">
        <v>27.963999999999999</v>
      </c>
      <c r="AF26" s="31">
        <v>25.161999999999999</v>
      </c>
      <c r="AG26" s="12">
        <v>27.963999999999999</v>
      </c>
      <c r="AH26" s="13">
        <v>0</v>
      </c>
      <c r="AI26" s="14">
        <v>0</v>
      </c>
      <c r="AJ26" s="16">
        <v>1</v>
      </c>
      <c r="AK26" s="10">
        <v>27.963999999999999</v>
      </c>
      <c r="AL26" s="12">
        <v>27.963999999999999</v>
      </c>
      <c r="AM26" s="12">
        <v>27.963999999999999</v>
      </c>
      <c r="AN26" s="13">
        <v>0</v>
      </c>
      <c r="AO26" s="14">
        <v>0</v>
      </c>
      <c r="AP26" s="16">
        <v>1</v>
      </c>
      <c r="AQ26" s="17">
        <v>27.963999999999999</v>
      </c>
      <c r="AR26" s="14">
        <v>1</v>
      </c>
      <c r="AS26" s="13">
        <v>0</v>
      </c>
      <c r="AT26" s="14">
        <v>0</v>
      </c>
    </row>
    <row r="27" spans="1:46" x14ac:dyDescent="0.25">
      <c r="A27" s="5" t="s">
        <v>152</v>
      </c>
      <c r="B27" s="6" t="s">
        <v>100</v>
      </c>
      <c r="C27" s="6">
        <v>0.114</v>
      </c>
      <c r="D27" s="18"/>
      <c r="E27" s="8">
        <v>0.12</v>
      </c>
      <c r="F27" s="8">
        <v>0.155</v>
      </c>
      <c r="G27" s="7">
        <v>3</v>
      </c>
      <c r="H27" s="7" t="s">
        <v>296</v>
      </c>
      <c r="I27" s="6" t="s">
        <v>113</v>
      </c>
      <c r="J27" s="71" t="s">
        <v>153</v>
      </c>
      <c r="K27" s="6" t="s">
        <v>81</v>
      </c>
      <c r="L27" s="7" t="b">
        <v>0</v>
      </c>
      <c r="M27" s="7" t="s">
        <v>296</v>
      </c>
      <c r="N27" s="7">
        <v>0</v>
      </c>
      <c r="O27" s="7">
        <v>0</v>
      </c>
      <c r="P27" s="7" t="s">
        <v>82</v>
      </c>
      <c r="Q27" s="7">
        <v>0</v>
      </c>
      <c r="R27" s="9" t="s">
        <v>9</v>
      </c>
      <c r="S27" s="10">
        <v>0.114</v>
      </c>
      <c r="T27" s="11">
        <v>0</v>
      </c>
      <c r="U27" s="12">
        <v>0.114</v>
      </c>
      <c r="V27" s="13">
        <v>0</v>
      </c>
      <c r="W27" s="14">
        <v>0</v>
      </c>
      <c r="X27" s="15">
        <v>1</v>
      </c>
      <c r="Y27" s="10">
        <v>0.114</v>
      </c>
      <c r="Z27" s="12">
        <v>0.114</v>
      </c>
      <c r="AA27" s="12">
        <v>0.114</v>
      </c>
      <c r="AB27" s="13">
        <v>0</v>
      </c>
      <c r="AC27" s="14">
        <v>0</v>
      </c>
      <c r="AD27" s="16">
        <v>1</v>
      </c>
      <c r="AE27" s="10">
        <v>0.114</v>
      </c>
      <c r="AF27" s="31">
        <v>0.114</v>
      </c>
      <c r="AG27" s="12">
        <v>0.114</v>
      </c>
      <c r="AH27" s="13">
        <v>0</v>
      </c>
      <c r="AI27" s="14">
        <v>0</v>
      </c>
      <c r="AJ27" s="16">
        <v>1</v>
      </c>
      <c r="AK27" s="10">
        <v>0.114</v>
      </c>
      <c r="AL27" s="12">
        <v>0.114</v>
      </c>
      <c r="AM27" s="12">
        <v>0.114</v>
      </c>
      <c r="AN27" s="13">
        <v>0</v>
      </c>
      <c r="AO27" s="14">
        <v>0</v>
      </c>
      <c r="AP27" s="16">
        <v>1</v>
      </c>
      <c r="AQ27" s="17">
        <v>0.114</v>
      </c>
      <c r="AR27" s="14">
        <v>1</v>
      </c>
      <c r="AS27" s="13">
        <v>0</v>
      </c>
      <c r="AT27" s="14">
        <v>0</v>
      </c>
    </row>
    <row r="28" spans="1:46" x14ac:dyDescent="0.25">
      <c r="A28" s="5" t="s">
        <v>154</v>
      </c>
      <c r="B28" s="6" t="s">
        <v>84</v>
      </c>
      <c r="C28" s="6">
        <v>155</v>
      </c>
      <c r="D28" s="6">
        <v>70</v>
      </c>
      <c r="E28" s="8">
        <v>155</v>
      </c>
      <c r="F28" s="8">
        <v>155</v>
      </c>
      <c r="G28" s="7">
        <v>1</v>
      </c>
      <c r="H28" s="7" t="s">
        <v>296</v>
      </c>
      <c r="I28" s="6" t="s">
        <v>113</v>
      </c>
      <c r="J28" s="71" t="s">
        <v>155</v>
      </c>
      <c r="K28" s="6" t="s">
        <v>87</v>
      </c>
      <c r="L28" s="7" t="b">
        <v>0</v>
      </c>
      <c r="M28" s="7" t="s">
        <v>296</v>
      </c>
      <c r="N28" s="7">
        <v>0</v>
      </c>
      <c r="O28" s="7">
        <v>0</v>
      </c>
      <c r="P28" s="7" t="s">
        <v>82</v>
      </c>
      <c r="Q28" s="7">
        <v>0</v>
      </c>
      <c r="R28" s="9" t="s">
        <v>9</v>
      </c>
      <c r="S28" s="10">
        <v>155</v>
      </c>
      <c r="T28" s="11">
        <v>0</v>
      </c>
      <c r="U28" s="12">
        <v>155</v>
      </c>
      <c r="V28" s="13">
        <v>0</v>
      </c>
      <c r="W28" s="14">
        <v>0</v>
      </c>
      <c r="X28" s="15">
        <v>1</v>
      </c>
      <c r="Y28" s="10">
        <v>155</v>
      </c>
      <c r="Z28" s="12">
        <v>155</v>
      </c>
      <c r="AA28" s="12">
        <v>155</v>
      </c>
      <c r="AB28" s="13">
        <v>0</v>
      </c>
      <c r="AC28" s="14">
        <v>0</v>
      </c>
      <c r="AD28" s="16">
        <v>1</v>
      </c>
      <c r="AE28" s="10">
        <v>155</v>
      </c>
      <c r="AF28" s="31">
        <v>155</v>
      </c>
      <c r="AG28" s="12">
        <v>155</v>
      </c>
      <c r="AH28" s="13">
        <v>0</v>
      </c>
      <c r="AI28" s="14">
        <v>0</v>
      </c>
      <c r="AJ28" s="16">
        <v>1</v>
      </c>
      <c r="AK28" s="10">
        <v>155</v>
      </c>
      <c r="AL28" s="12">
        <v>155</v>
      </c>
      <c r="AM28" s="12">
        <v>155</v>
      </c>
      <c r="AN28" s="13">
        <v>0</v>
      </c>
      <c r="AO28" s="14">
        <v>0</v>
      </c>
      <c r="AP28" s="16">
        <v>1</v>
      </c>
      <c r="AQ28" s="17">
        <v>155</v>
      </c>
      <c r="AR28" s="14">
        <v>1</v>
      </c>
      <c r="AS28" s="13">
        <v>0</v>
      </c>
      <c r="AT28" s="14">
        <v>0</v>
      </c>
    </row>
    <row r="29" spans="1:46" x14ac:dyDescent="0.25">
      <c r="A29" s="5" t="s">
        <v>156</v>
      </c>
      <c r="B29" s="6" t="s">
        <v>84</v>
      </c>
      <c r="C29" s="6">
        <v>155</v>
      </c>
      <c r="D29" s="6">
        <v>70</v>
      </c>
      <c r="E29" s="8">
        <v>155</v>
      </c>
      <c r="F29" s="8">
        <v>155</v>
      </c>
      <c r="G29" s="7">
        <v>1</v>
      </c>
      <c r="H29" s="7" t="s">
        <v>296</v>
      </c>
      <c r="I29" s="6" t="s">
        <v>113</v>
      </c>
      <c r="J29" s="71" t="s">
        <v>157</v>
      </c>
      <c r="K29" s="6" t="s">
        <v>87</v>
      </c>
      <c r="L29" s="7" t="b">
        <v>0</v>
      </c>
      <c r="M29" s="7" t="s">
        <v>296</v>
      </c>
      <c r="N29" s="7">
        <v>0</v>
      </c>
      <c r="O29" s="7">
        <v>0</v>
      </c>
      <c r="P29" s="7" t="s">
        <v>82</v>
      </c>
      <c r="Q29" s="7">
        <v>0</v>
      </c>
      <c r="R29" s="9" t="s">
        <v>9</v>
      </c>
      <c r="S29" s="10">
        <v>155</v>
      </c>
      <c r="T29" s="11">
        <v>0</v>
      </c>
      <c r="U29" s="12">
        <v>155</v>
      </c>
      <c r="V29" s="13">
        <v>0</v>
      </c>
      <c r="W29" s="14">
        <v>0</v>
      </c>
      <c r="X29" s="15">
        <v>1</v>
      </c>
      <c r="Y29" s="10">
        <v>155</v>
      </c>
      <c r="Z29" s="12">
        <v>155</v>
      </c>
      <c r="AA29" s="12">
        <v>155</v>
      </c>
      <c r="AB29" s="13">
        <v>0</v>
      </c>
      <c r="AC29" s="14">
        <v>0</v>
      </c>
      <c r="AD29" s="16">
        <v>1</v>
      </c>
      <c r="AE29" s="10">
        <v>155</v>
      </c>
      <c r="AF29" s="31">
        <v>155</v>
      </c>
      <c r="AG29" s="12">
        <v>155</v>
      </c>
      <c r="AH29" s="13">
        <v>0</v>
      </c>
      <c r="AI29" s="14">
        <v>0</v>
      </c>
      <c r="AJ29" s="16">
        <v>1</v>
      </c>
      <c r="AK29" s="10">
        <v>155</v>
      </c>
      <c r="AL29" s="12">
        <v>155</v>
      </c>
      <c r="AM29" s="12">
        <v>155</v>
      </c>
      <c r="AN29" s="13">
        <v>0</v>
      </c>
      <c r="AO29" s="14">
        <v>0</v>
      </c>
      <c r="AP29" s="16">
        <v>1</v>
      </c>
      <c r="AQ29" s="17">
        <v>155</v>
      </c>
      <c r="AR29" s="14">
        <v>1</v>
      </c>
      <c r="AS29" s="13">
        <v>0</v>
      </c>
      <c r="AT29" s="14">
        <v>0</v>
      </c>
    </row>
    <row r="30" spans="1:46" x14ac:dyDescent="0.25">
      <c r="A30" s="5" t="s">
        <v>158</v>
      </c>
      <c r="B30" s="6" t="s">
        <v>84</v>
      </c>
      <c r="C30" s="6">
        <v>43.5</v>
      </c>
      <c r="D30" s="6">
        <v>0</v>
      </c>
      <c r="E30" s="8">
        <v>44.25</v>
      </c>
      <c r="F30" s="8">
        <v>45.25</v>
      </c>
      <c r="G30" s="7">
        <v>2</v>
      </c>
      <c r="H30" s="7" t="s">
        <v>296</v>
      </c>
      <c r="I30" s="6" t="s">
        <v>113</v>
      </c>
      <c r="J30" s="71" t="s">
        <v>159</v>
      </c>
      <c r="K30" s="6" t="s">
        <v>103</v>
      </c>
      <c r="L30" s="7" t="b">
        <v>0</v>
      </c>
      <c r="M30" s="7" t="s">
        <v>296</v>
      </c>
      <c r="N30" s="7">
        <v>0</v>
      </c>
      <c r="O30" s="7">
        <v>0</v>
      </c>
      <c r="P30" s="7" t="s">
        <v>82</v>
      </c>
      <c r="Q30" s="7">
        <v>0</v>
      </c>
      <c r="R30" s="9" t="s">
        <v>9</v>
      </c>
      <c r="S30" s="10">
        <v>43.5</v>
      </c>
      <c r="T30" s="11">
        <v>0</v>
      </c>
      <c r="U30" s="12">
        <v>43.5</v>
      </c>
      <c r="V30" s="13">
        <v>0</v>
      </c>
      <c r="W30" s="14">
        <v>0</v>
      </c>
      <c r="X30" s="15">
        <v>1</v>
      </c>
      <c r="Y30" s="10">
        <v>43.5</v>
      </c>
      <c r="Z30" s="12">
        <v>43.5</v>
      </c>
      <c r="AA30" s="12">
        <v>43.5</v>
      </c>
      <c r="AB30" s="13">
        <v>0</v>
      </c>
      <c r="AC30" s="14">
        <v>0</v>
      </c>
      <c r="AD30" s="16">
        <v>1</v>
      </c>
      <c r="AE30" s="10">
        <v>43.5</v>
      </c>
      <c r="AF30" s="31">
        <v>43.5</v>
      </c>
      <c r="AG30" s="12">
        <v>43.5</v>
      </c>
      <c r="AH30" s="13">
        <v>0</v>
      </c>
      <c r="AI30" s="14">
        <v>0</v>
      </c>
      <c r="AJ30" s="16">
        <v>1</v>
      </c>
      <c r="AK30" s="10">
        <v>43.5</v>
      </c>
      <c r="AL30" s="12">
        <v>43.5</v>
      </c>
      <c r="AM30" s="12">
        <v>43.5</v>
      </c>
      <c r="AN30" s="13">
        <v>0</v>
      </c>
      <c r="AO30" s="14">
        <v>0</v>
      </c>
      <c r="AP30" s="16">
        <v>1</v>
      </c>
      <c r="AQ30" s="17">
        <v>43.5</v>
      </c>
      <c r="AR30" s="14">
        <v>1</v>
      </c>
      <c r="AS30" s="13">
        <v>0</v>
      </c>
      <c r="AT30" s="14">
        <v>0</v>
      </c>
    </row>
    <row r="31" spans="1:46" x14ac:dyDescent="0.25">
      <c r="A31" s="5" t="s">
        <v>160</v>
      </c>
      <c r="B31" s="6" t="s">
        <v>84</v>
      </c>
      <c r="C31" s="6">
        <v>98.5</v>
      </c>
      <c r="D31" s="6">
        <v>23.5</v>
      </c>
      <c r="E31" s="8">
        <v>98.5</v>
      </c>
      <c r="F31" s="8">
        <v>98.5</v>
      </c>
      <c r="G31" s="7">
        <v>1</v>
      </c>
      <c r="H31" s="7" t="s">
        <v>296</v>
      </c>
      <c r="I31" s="6" t="s">
        <v>113</v>
      </c>
      <c r="J31" s="71" t="s">
        <v>161</v>
      </c>
      <c r="K31" s="6" t="s">
        <v>87</v>
      </c>
      <c r="L31" s="7" t="b">
        <v>0</v>
      </c>
      <c r="M31" s="7" t="s">
        <v>296</v>
      </c>
      <c r="N31" s="7">
        <v>0</v>
      </c>
      <c r="O31" s="7">
        <v>0</v>
      </c>
      <c r="P31" s="7" t="s">
        <v>82</v>
      </c>
      <c r="Q31" s="7">
        <v>0</v>
      </c>
      <c r="R31" s="9" t="s">
        <v>9</v>
      </c>
      <c r="S31" s="10">
        <v>98.5</v>
      </c>
      <c r="T31" s="11">
        <v>0</v>
      </c>
      <c r="U31" s="12">
        <v>98.5</v>
      </c>
      <c r="V31" s="13">
        <v>0</v>
      </c>
      <c r="W31" s="14">
        <v>0</v>
      </c>
      <c r="X31" s="15">
        <v>1</v>
      </c>
      <c r="Y31" s="10">
        <v>98.5</v>
      </c>
      <c r="Z31" s="12">
        <v>98.5</v>
      </c>
      <c r="AA31" s="12">
        <v>98.5</v>
      </c>
      <c r="AB31" s="13">
        <v>0</v>
      </c>
      <c r="AC31" s="14">
        <v>0</v>
      </c>
      <c r="AD31" s="16">
        <v>1</v>
      </c>
      <c r="AE31" s="10">
        <v>98.5</v>
      </c>
      <c r="AF31" s="31">
        <v>98.5</v>
      </c>
      <c r="AG31" s="12">
        <v>98.5</v>
      </c>
      <c r="AH31" s="13">
        <v>0</v>
      </c>
      <c r="AI31" s="14">
        <v>0</v>
      </c>
      <c r="AJ31" s="16">
        <v>1</v>
      </c>
      <c r="AK31" s="10">
        <v>98.5</v>
      </c>
      <c r="AL31" s="12">
        <v>98.5</v>
      </c>
      <c r="AM31" s="12">
        <v>98.5</v>
      </c>
      <c r="AN31" s="13">
        <v>0</v>
      </c>
      <c r="AO31" s="14">
        <v>0</v>
      </c>
      <c r="AP31" s="16">
        <v>1</v>
      </c>
      <c r="AQ31" s="17">
        <v>98.5</v>
      </c>
      <c r="AR31" s="14">
        <v>1</v>
      </c>
      <c r="AS31" s="13">
        <v>0</v>
      </c>
      <c r="AT31" s="14">
        <v>0</v>
      </c>
    </row>
    <row r="32" spans="1:46" x14ac:dyDescent="0.25">
      <c r="A32" s="5" t="s">
        <v>162</v>
      </c>
      <c r="B32" s="6" t="s">
        <v>84</v>
      </c>
      <c r="C32" s="6">
        <v>99.2</v>
      </c>
      <c r="D32" s="6">
        <v>23.5</v>
      </c>
      <c r="E32" s="8">
        <v>99.2</v>
      </c>
      <c r="F32" s="8">
        <v>99.2</v>
      </c>
      <c r="G32" s="7">
        <v>1</v>
      </c>
      <c r="H32" s="7" t="s">
        <v>296</v>
      </c>
      <c r="I32" s="6" t="s">
        <v>113</v>
      </c>
      <c r="J32" s="71" t="s">
        <v>163</v>
      </c>
      <c r="K32" s="6" t="s">
        <v>87</v>
      </c>
      <c r="L32" s="7" t="b">
        <v>0</v>
      </c>
      <c r="M32" s="7" t="s">
        <v>296</v>
      </c>
      <c r="N32" s="7">
        <v>0</v>
      </c>
      <c r="O32" s="7">
        <v>0</v>
      </c>
      <c r="P32" s="7" t="s">
        <v>82</v>
      </c>
      <c r="Q32" s="7">
        <v>0</v>
      </c>
      <c r="R32" s="9" t="s">
        <v>9</v>
      </c>
      <c r="S32" s="10">
        <v>99.2</v>
      </c>
      <c r="T32" s="11">
        <v>0</v>
      </c>
      <c r="U32" s="12">
        <v>99.2</v>
      </c>
      <c r="V32" s="13">
        <v>0</v>
      </c>
      <c r="W32" s="14">
        <v>0</v>
      </c>
      <c r="X32" s="15">
        <v>1</v>
      </c>
      <c r="Y32" s="10">
        <v>99.2</v>
      </c>
      <c r="Z32" s="12">
        <v>99.2</v>
      </c>
      <c r="AA32" s="12">
        <v>99.2</v>
      </c>
      <c r="AB32" s="13">
        <v>0</v>
      </c>
      <c r="AC32" s="14">
        <v>0</v>
      </c>
      <c r="AD32" s="16">
        <v>1</v>
      </c>
      <c r="AE32" s="10">
        <v>99.2</v>
      </c>
      <c r="AF32" s="31">
        <v>99.2</v>
      </c>
      <c r="AG32" s="12">
        <v>99.2</v>
      </c>
      <c r="AH32" s="13">
        <v>0</v>
      </c>
      <c r="AI32" s="14">
        <v>0</v>
      </c>
      <c r="AJ32" s="16">
        <v>1</v>
      </c>
      <c r="AK32" s="10">
        <v>99.2</v>
      </c>
      <c r="AL32" s="12">
        <v>99.2</v>
      </c>
      <c r="AM32" s="12">
        <v>99.2</v>
      </c>
      <c r="AN32" s="13">
        <v>0</v>
      </c>
      <c r="AO32" s="14">
        <v>0</v>
      </c>
      <c r="AP32" s="16">
        <v>1</v>
      </c>
      <c r="AQ32" s="17">
        <v>99.2</v>
      </c>
      <c r="AR32" s="14">
        <v>1</v>
      </c>
      <c r="AS32" s="13">
        <v>0</v>
      </c>
      <c r="AT32" s="14">
        <v>0</v>
      </c>
    </row>
    <row r="33" spans="1:46" x14ac:dyDescent="0.25">
      <c r="A33" s="5" t="s">
        <v>164</v>
      </c>
      <c r="B33" s="6" t="s">
        <v>78</v>
      </c>
      <c r="C33" s="6">
        <v>7.61</v>
      </c>
      <c r="D33" s="6">
        <v>0</v>
      </c>
      <c r="E33" s="8">
        <v>7.694</v>
      </c>
      <c r="F33" s="8">
        <v>7.694</v>
      </c>
      <c r="G33" s="7">
        <v>3</v>
      </c>
      <c r="H33" s="7" t="s">
        <v>296</v>
      </c>
      <c r="I33" s="6" t="s">
        <v>165</v>
      </c>
      <c r="J33" s="71" t="s">
        <v>166</v>
      </c>
      <c r="K33" s="6" t="s">
        <v>81</v>
      </c>
      <c r="L33" s="7" t="b">
        <v>0</v>
      </c>
      <c r="M33" s="7" t="s">
        <v>296</v>
      </c>
      <c r="N33" s="7">
        <v>0</v>
      </c>
      <c r="O33" s="7">
        <v>0</v>
      </c>
      <c r="P33" s="7" t="s">
        <v>82</v>
      </c>
      <c r="Q33" s="7">
        <v>0</v>
      </c>
      <c r="R33" s="9" t="s">
        <v>9</v>
      </c>
      <c r="S33" s="10">
        <v>7.61</v>
      </c>
      <c r="T33" s="11">
        <v>0</v>
      </c>
      <c r="U33" s="12">
        <v>7.61</v>
      </c>
      <c r="V33" s="13">
        <v>0</v>
      </c>
      <c r="W33" s="14">
        <v>0</v>
      </c>
      <c r="X33" s="15">
        <v>1</v>
      </c>
      <c r="Y33" s="10">
        <v>7.61</v>
      </c>
      <c r="Z33" s="12">
        <v>7.61</v>
      </c>
      <c r="AA33" s="12">
        <v>7.61</v>
      </c>
      <c r="AB33" s="13">
        <v>0</v>
      </c>
      <c r="AC33" s="14">
        <v>0</v>
      </c>
      <c r="AD33" s="16">
        <v>1</v>
      </c>
      <c r="AE33" s="10">
        <v>7.61</v>
      </c>
      <c r="AF33" s="31">
        <v>7.61</v>
      </c>
      <c r="AG33" s="12">
        <v>7.61</v>
      </c>
      <c r="AH33" s="13">
        <v>0</v>
      </c>
      <c r="AI33" s="14">
        <v>0</v>
      </c>
      <c r="AJ33" s="16">
        <v>1</v>
      </c>
      <c r="AK33" s="10">
        <v>7.61</v>
      </c>
      <c r="AL33" s="12">
        <v>7.61</v>
      </c>
      <c r="AM33" s="12">
        <v>7.61</v>
      </c>
      <c r="AN33" s="13">
        <v>0</v>
      </c>
      <c r="AO33" s="14">
        <v>0</v>
      </c>
      <c r="AP33" s="16">
        <v>1</v>
      </c>
      <c r="AQ33" s="17">
        <v>7.61</v>
      </c>
      <c r="AR33" s="14">
        <v>1</v>
      </c>
      <c r="AS33" s="13">
        <v>0</v>
      </c>
      <c r="AT33" s="14">
        <v>0</v>
      </c>
    </row>
    <row r="34" spans="1:46" x14ac:dyDescent="0.25">
      <c r="A34" s="5" t="s">
        <v>167</v>
      </c>
      <c r="B34" s="6" t="s">
        <v>84</v>
      </c>
      <c r="C34" s="6">
        <v>211</v>
      </c>
      <c r="D34" s="6">
        <v>55.3</v>
      </c>
      <c r="E34" s="8">
        <v>211</v>
      </c>
      <c r="F34" s="8">
        <v>211</v>
      </c>
      <c r="G34" s="7">
        <v>1</v>
      </c>
      <c r="H34" s="7" t="s">
        <v>296</v>
      </c>
      <c r="I34" s="6" t="s">
        <v>113</v>
      </c>
      <c r="J34" s="71" t="s">
        <v>168</v>
      </c>
      <c r="K34" s="6" t="s">
        <v>87</v>
      </c>
      <c r="L34" s="7" t="b">
        <v>0</v>
      </c>
      <c r="M34" s="7" t="s">
        <v>296</v>
      </c>
      <c r="N34" s="7">
        <v>0</v>
      </c>
      <c r="O34" s="7">
        <v>0</v>
      </c>
      <c r="P34" s="7" t="s">
        <v>82</v>
      </c>
      <c r="Q34" s="7">
        <v>0</v>
      </c>
      <c r="R34" s="9" t="s">
        <v>9</v>
      </c>
      <c r="S34" s="10">
        <v>211</v>
      </c>
      <c r="T34" s="11">
        <v>0</v>
      </c>
      <c r="U34" s="12">
        <v>211</v>
      </c>
      <c r="V34" s="13">
        <v>0</v>
      </c>
      <c r="W34" s="14">
        <v>0</v>
      </c>
      <c r="X34" s="15">
        <v>1</v>
      </c>
      <c r="Y34" s="10">
        <v>211</v>
      </c>
      <c r="Z34" s="12">
        <v>211</v>
      </c>
      <c r="AA34" s="12">
        <v>211</v>
      </c>
      <c r="AB34" s="13">
        <v>0</v>
      </c>
      <c r="AC34" s="14">
        <v>0</v>
      </c>
      <c r="AD34" s="16">
        <v>1</v>
      </c>
      <c r="AE34" s="10">
        <v>211</v>
      </c>
      <c r="AF34" s="31">
        <v>211</v>
      </c>
      <c r="AG34" s="12">
        <v>211</v>
      </c>
      <c r="AH34" s="13">
        <v>0</v>
      </c>
      <c r="AI34" s="14">
        <v>0</v>
      </c>
      <c r="AJ34" s="16">
        <v>1</v>
      </c>
      <c r="AK34" s="10">
        <v>211</v>
      </c>
      <c r="AL34" s="12">
        <v>211</v>
      </c>
      <c r="AM34" s="12">
        <v>211</v>
      </c>
      <c r="AN34" s="13">
        <v>0</v>
      </c>
      <c r="AO34" s="14">
        <v>0</v>
      </c>
      <c r="AP34" s="16">
        <v>1</v>
      </c>
      <c r="AQ34" s="17">
        <v>211</v>
      </c>
      <c r="AR34" s="14">
        <v>1</v>
      </c>
      <c r="AS34" s="13">
        <v>0</v>
      </c>
      <c r="AT34" s="14">
        <v>0</v>
      </c>
    </row>
    <row r="35" spans="1:46" x14ac:dyDescent="0.25">
      <c r="A35" s="5" t="s">
        <v>169</v>
      </c>
      <c r="B35" s="6" t="s">
        <v>84</v>
      </c>
      <c r="C35" s="6">
        <v>211</v>
      </c>
      <c r="D35" s="6">
        <v>55.3</v>
      </c>
      <c r="E35" s="8">
        <v>211</v>
      </c>
      <c r="F35" s="8">
        <v>211</v>
      </c>
      <c r="G35" s="7">
        <v>1</v>
      </c>
      <c r="H35" s="7" t="s">
        <v>296</v>
      </c>
      <c r="I35" s="6" t="s">
        <v>113</v>
      </c>
      <c r="J35" s="71" t="s">
        <v>170</v>
      </c>
      <c r="K35" s="6" t="s">
        <v>87</v>
      </c>
      <c r="L35" s="7" t="b">
        <v>0</v>
      </c>
      <c r="M35" s="7" t="s">
        <v>296</v>
      </c>
      <c r="N35" s="7">
        <v>0</v>
      </c>
      <c r="O35" s="7">
        <v>0</v>
      </c>
      <c r="P35" s="7" t="s">
        <v>82</v>
      </c>
      <c r="Q35" s="7">
        <v>0</v>
      </c>
      <c r="R35" s="9" t="s">
        <v>9</v>
      </c>
      <c r="S35" s="10">
        <v>211</v>
      </c>
      <c r="T35" s="11">
        <v>0</v>
      </c>
      <c r="U35" s="12">
        <v>211</v>
      </c>
      <c r="V35" s="13">
        <v>0</v>
      </c>
      <c r="W35" s="14">
        <v>0</v>
      </c>
      <c r="X35" s="15">
        <v>1</v>
      </c>
      <c r="Y35" s="10">
        <v>211</v>
      </c>
      <c r="Z35" s="12">
        <v>211</v>
      </c>
      <c r="AA35" s="12">
        <v>211</v>
      </c>
      <c r="AB35" s="13">
        <v>0</v>
      </c>
      <c r="AC35" s="14">
        <v>0</v>
      </c>
      <c r="AD35" s="16">
        <v>1</v>
      </c>
      <c r="AE35" s="10">
        <v>211</v>
      </c>
      <c r="AF35" s="31">
        <v>211</v>
      </c>
      <c r="AG35" s="12">
        <v>211</v>
      </c>
      <c r="AH35" s="13">
        <v>0</v>
      </c>
      <c r="AI35" s="14">
        <v>0</v>
      </c>
      <c r="AJ35" s="16">
        <v>1</v>
      </c>
      <c r="AK35" s="10">
        <v>211</v>
      </c>
      <c r="AL35" s="12">
        <v>211</v>
      </c>
      <c r="AM35" s="12">
        <v>211</v>
      </c>
      <c r="AN35" s="13">
        <v>0</v>
      </c>
      <c r="AO35" s="14">
        <v>0</v>
      </c>
      <c r="AP35" s="16">
        <v>1</v>
      </c>
      <c r="AQ35" s="17">
        <v>211</v>
      </c>
      <c r="AR35" s="14">
        <v>1</v>
      </c>
      <c r="AS35" s="13">
        <v>0</v>
      </c>
      <c r="AT35" s="14">
        <v>0</v>
      </c>
    </row>
    <row r="36" spans="1:46" x14ac:dyDescent="0.25">
      <c r="A36" s="5" t="s">
        <v>171</v>
      </c>
      <c r="B36" s="6" t="s">
        <v>78</v>
      </c>
      <c r="C36" s="6">
        <v>7.5609999999999999</v>
      </c>
      <c r="D36" s="6">
        <v>0</v>
      </c>
      <c r="E36" s="8">
        <v>6.9619999999999997</v>
      </c>
      <c r="F36" s="8">
        <v>7.9089999999999998</v>
      </c>
      <c r="G36" s="7">
        <v>3</v>
      </c>
      <c r="H36" s="7" t="s">
        <v>296</v>
      </c>
      <c r="I36" s="6" t="s">
        <v>172</v>
      </c>
      <c r="J36" s="71" t="s">
        <v>173</v>
      </c>
      <c r="K36" s="6" t="s">
        <v>81</v>
      </c>
      <c r="L36" s="7" t="b">
        <v>0</v>
      </c>
      <c r="M36" s="7" t="s">
        <v>296</v>
      </c>
      <c r="N36" s="7">
        <v>0</v>
      </c>
      <c r="O36" s="7">
        <v>0</v>
      </c>
      <c r="P36" s="7" t="s">
        <v>82</v>
      </c>
      <c r="Q36" s="7">
        <v>0</v>
      </c>
      <c r="R36" s="9" t="s">
        <v>9</v>
      </c>
      <c r="S36" s="10">
        <v>6.9619999999999997</v>
      </c>
      <c r="T36" s="11">
        <v>0</v>
      </c>
      <c r="U36" s="12">
        <v>6.9619999999999997</v>
      </c>
      <c r="V36" s="13">
        <v>0</v>
      </c>
      <c r="W36" s="14">
        <v>0</v>
      </c>
      <c r="X36" s="15">
        <v>1</v>
      </c>
      <c r="Y36" s="10">
        <v>7.5609999999999999</v>
      </c>
      <c r="Z36" s="12">
        <v>6.9619999999999997</v>
      </c>
      <c r="AA36" s="12">
        <v>7.5609999999999999</v>
      </c>
      <c r="AB36" s="13">
        <v>0</v>
      </c>
      <c r="AC36" s="14">
        <v>0</v>
      </c>
      <c r="AD36" s="16">
        <v>1</v>
      </c>
      <c r="AE36" s="10">
        <v>7.5609999999999999</v>
      </c>
      <c r="AF36" s="31">
        <v>7.5609999999999999</v>
      </c>
      <c r="AG36" s="12">
        <v>7.5609999999999999</v>
      </c>
      <c r="AH36" s="13">
        <v>0</v>
      </c>
      <c r="AI36" s="14">
        <v>0</v>
      </c>
      <c r="AJ36" s="16">
        <v>1</v>
      </c>
      <c r="AK36" s="10">
        <v>7.5609999999999999</v>
      </c>
      <c r="AL36" s="12">
        <v>7.5609999999999999</v>
      </c>
      <c r="AM36" s="12">
        <v>7.5609999999999999</v>
      </c>
      <c r="AN36" s="13">
        <v>0</v>
      </c>
      <c r="AO36" s="14">
        <v>0</v>
      </c>
      <c r="AP36" s="16">
        <v>1</v>
      </c>
      <c r="AQ36" s="17">
        <v>7.5609999999999999</v>
      </c>
      <c r="AR36" s="14">
        <v>1</v>
      </c>
      <c r="AS36" s="13">
        <v>0</v>
      </c>
      <c r="AT36" s="14">
        <v>0</v>
      </c>
    </row>
    <row r="37" spans="1:46" x14ac:dyDescent="0.25">
      <c r="A37" s="5" t="s">
        <v>174</v>
      </c>
      <c r="B37" s="6" t="s">
        <v>84</v>
      </c>
      <c r="C37" s="6">
        <v>82</v>
      </c>
      <c r="D37" s="6">
        <v>4</v>
      </c>
      <c r="E37" s="8">
        <v>82</v>
      </c>
      <c r="F37" s="8">
        <v>82</v>
      </c>
      <c r="G37" s="7">
        <v>1</v>
      </c>
      <c r="H37" s="7" t="s">
        <v>296</v>
      </c>
      <c r="I37" s="6" t="s">
        <v>175</v>
      </c>
      <c r="J37" s="71" t="s">
        <v>176</v>
      </c>
      <c r="K37" s="6" t="s">
        <v>87</v>
      </c>
      <c r="L37" s="7" t="b">
        <v>0</v>
      </c>
      <c r="M37" s="7" t="s">
        <v>296</v>
      </c>
      <c r="N37" s="7">
        <v>0</v>
      </c>
      <c r="O37" s="7">
        <v>0</v>
      </c>
      <c r="P37" s="7" t="s">
        <v>82</v>
      </c>
      <c r="Q37" s="7">
        <v>0</v>
      </c>
      <c r="R37" s="9" t="s">
        <v>9</v>
      </c>
      <c r="S37" s="10">
        <v>82</v>
      </c>
      <c r="T37" s="11">
        <v>0</v>
      </c>
      <c r="U37" s="12">
        <v>82</v>
      </c>
      <c r="V37" s="13">
        <v>0</v>
      </c>
      <c r="W37" s="14">
        <v>0</v>
      </c>
      <c r="X37" s="15">
        <v>1</v>
      </c>
      <c r="Y37" s="10">
        <v>82</v>
      </c>
      <c r="Z37" s="12">
        <v>82</v>
      </c>
      <c r="AA37" s="12">
        <v>82</v>
      </c>
      <c r="AB37" s="13">
        <v>0</v>
      </c>
      <c r="AC37" s="14">
        <v>0</v>
      </c>
      <c r="AD37" s="16">
        <v>1</v>
      </c>
      <c r="AE37" s="10">
        <v>82</v>
      </c>
      <c r="AF37" s="31">
        <v>82</v>
      </c>
      <c r="AG37" s="12">
        <v>82</v>
      </c>
      <c r="AH37" s="13">
        <v>0</v>
      </c>
      <c r="AI37" s="14">
        <v>0</v>
      </c>
      <c r="AJ37" s="16">
        <v>1</v>
      </c>
      <c r="AK37" s="10">
        <v>82</v>
      </c>
      <c r="AL37" s="12">
        <v>82</v>
      </c>
      <c r="AM37" s="12">
        <v>82</v>
      </c>
      <c r="AN37" s="13">
        <v>0</v>
      </c>
      <c r="AO37" s="14">
        <v>0</v>
      </c>
      <c r="AP37" s="16">
        <v>1</v>
      </c>
      <c r="AQ37" s="17">
        <v>82</v>
      </c>
      <c r="AR37" s="14">
        <v>1</v>
      </c>
      <c r="AS37" s="13">
        <v>0</v>
      </c>
      <c r="AT37" s="14">
        <v>0</v>
      </c>
    </row>
    <row r="38" spans="1:46" x14ac:dyDescent="0.25">
      <c r="A38" s="5" t="s">
        <v>177</v>
      </c>
      <c r="B38" s="6" t="s">
        <v>84</v>
      </c>
      <c r="C38" s="6">
        <v>327.8</v>
      </c>
      <c r="D38" s="6">
        <v>110</v>
      </c>
      <c r="E38" s="8">
        <v>327.8</v>
      </c>
      <c r="F38" s="8">
        <v>327.8</v>
      </c>
      <c r="G38" s="7">
        <v>1</v>
      </c>
      <c r="H38" s="7" t="s">
        <v>296</v>
      </c>
      <c r="I38" s="6" t="s">
        <v>178</v>
      </c>
      <c r="J38" s="71" t="s">
        <v>179</v>
      </c>
      <c r="K38" s="6" t="s">
        <v>87</v>
      </c>
      <c r="L38" s="7" t="b">
        <v>0</v>
      </c>
      <c r="M38" s="7" t="s">
        <v>296</v>
      </c>
      <c r="N38" s="7">
        <v>0</v>
      </c>
      <c r="O38" s="7">
        <v>0</v>
      </c>
      <c r="P38" s="7" t="s">
        <v>82</v>
      </c>
      <c r="Q38" s="7">
        <v>0</v>
      </c>
      <c r="R38" s="9" t="s">
        <v>9</v>
      </c>
      <c r="S38" s="10">
        <v>327.8</v>
      </c>
      <c r="T38" s="11">
        <v>0</v>
      </c>
      <c r="U38" s="12">
        <v>327.8</v>
      </c>
      <c r="V38" s="13">
        <v>0</v>
      </c>
      <c r="W38" s="14">
        <v>0</v>
      </c>
      <c r="X38" s="15">
        <v>1</v>
      </c>
      <c r="Y38" s="10">
        <v>327.8</v>
      </c>
      <c r="Z38" s="12">
        <v>327.8</v>
      </c>
      <c r="AA38" s="12">
        <v>327.8</v>
      </c>
      <c r="AB38" s="13">
        <v>0</v>
      </c>
      <c r="AC38" s="14">
        <v>0</v>
      </c>
      <c r="AD38" s="16">
        <v>1</v>
      </c>
      <c r="AE38" s="10">
        <v>327.8</v>
      </c>
      <c r="AF38" s="31">
        <v>327.8</v>
      </c>
      <c r="AG38" s="12">
        <v>327.8</v>
      </c>
      <c r="AH38" s="13">
        <v>0</v>
      </c>
      <c r="AI38" s="14">
        <v>0</v>
      </c>
      <c r="AJ38" s="16">
        <v>1</v>
      </c>
      <c r="AK38" s="10">
        <v>327.8</v>
      </c>
      <c r="AL38" s="12">
        <v>327.8</v>
      </c>
      <c r="AM38" s="12">
        <v>327.8</v>
      </c>
      <c r="AN38" s="13">
        <v>0</v>
      </c>
      <c r="AO38" s="14">
        <v>0</v>
      </c>
      <c r="AP38" s="16">
        <v>1</v>
      </c>
      <c r="AQ38" s="17">
        <v>327.8</v>
      </c>
      <c r="AR38" s="14">
        <v>1</v>
      </c>
      <c r="AS38" s="13">
        <v>0</v>
      </c>
      <c r="AT38" s="14">
        <v>0</v>
      </c>
    </row>
    <row r="39" spans="1:46" x14ac:dyDescent="0.25">
      <c r="A39" s="5" t="s">
        <v>180</v>
      </c>
      <c r="B39" s="6" t="s">
        <v>84</v>
      </c>
      <c r="C39" s="6">
        <v>330.6</v>
      </c>
      <c r="D39" s="6">
        <v>80</v>
      </c>
      <c r="E39" s="8">
        <v>330.6</v>
      </c>
      <c r="F39" s="8">
        <v>330.6</v>
      </c>
      <c r="G39" s="7">
        <v>1</v>
      </c>
      <c r="H39" s="7" t="s">
        <v>296</v>
      </c>
      <c r="I39" s="6" t="s">
        <v>181</v>
      </c>
      <c r="J39" s="71" t="s">
        <v>182</v>
      </c>
      <c r="K39" s="6" t="s">
        <v>87</v>
      </c>
      <c r="L39" s="7" t="b">
        <v>0</v>
      </c>
      <c r="M39" s="7" t="s">
        <v>296</v>
      </c>
      <c r="N39" s="7">
        <v>0</v>
      </c>
      <c r="O39" s="7">
        <v>0</v>
      </c>
      <c r="P39" s="7" t="s">
        <v>82</v>
      </c>
      <c r="Q39" s="7">
        <v>0</v>
      </c>
      <c r="R39" s="9" t="s">
        <v>9</v>
      </c>
      <c r="S39" s="10">
        <v>330.6</v>
      </c>
      <c r="T39" s="11">
        <v>0</v>
      </c>
      <c r="U39" s="12">
        <v>330.6</v>
      </c>
      <c r="V39" s="13">
        <v>0</v>
      </c>
      <c r="W39" s="14">
        <v>0</v>
      </c>
      <c r="X39" s="15">
        <v>1</v>
      </c>
      <c r="Y39" s="10">
        <v>330.6</v>
      </c>
      <c r="Z39" s="12">
        <v>330.6</v>
      </c>
      <c r="AA39" s="12">
        <v>330.6</v>
      </c>
      <c r="AB39" s="13">
        <v>0</v>
      </c>
      <c r="AC39" s="14">
        <v>0</v>
      </c>
      <c r="AD39" s="16">
        <v>1</v>
      </c>
      <c r="AE39" s="10">
        <v>330.6</v>
      </c>
      <c r="AF39" s="31">
        <v>330.6</v>
      </c>
      <c r="AG39" s="12">
        <v>330.6</v>
      </c>
      <c r="AH39" s="13">
        <v>0</v>
      </c>
      <c r="AI39" s="14">
        <v>0</v>
      </c>
      <c r="AJ39" s="16">
        <v>1</v>
      </c>
      <c r="AK39" s="10">
        <v>330.6</v>
      </c>
      <c r="AL39" s="12">
        <v>330.6</v>
      </c>
      <c r="AM39" s="12">
        <v>330.6</v>
      </c>
      <c r="AN39" s="13">
        <v>0</v>
      </c>
      <c r="AO39" s="14">
        <v>0</v>
      </c>
      <c r="AP39" s="16">
        <v>1</v>
      </c>
      <c r="AQ39" s="17">
        <v>330.6</v>
      </c>
      <c r="AR39" s="14">
        <v>1</v>
      </c>
      <c r="AS39" s="13">
        <v>0</v>
      </c>
      <c r="AT39" s="14">
        <v>0</v>
      </c>
    </row>
    <row r="40" spans="1:46" x14ac:dyDescent="0.25">
      <c r="A40" s="5" t="s">
        <v>183</v>
      </c>
      <c r="B40" s="6" t="s">
        <v>100</v>
      </c>
      <c r="C40" s="6">
        <v>0.83899999999999997</v>
      </c>
      <c r="D40" s="18"/>
      <c r="E40" s="8">
        <v>0.81100000000000005</v>
      </c>
      <c r="F40" s="8">
        <v>0.82099999999999995</v>
      </c>
      <c r="G40" s="7">
        <v>3</v>
      </c>
      <c r="H40" s="7" t="s">
        <v>296</v>
      </c>
      <c r="I40" s="6" t="s">
        <v>184</v>
      </c>
      <c r="J40" s="71" t="s">
        <v>185</v>
      </c>
      <c r="K40" s="6" t="s">
        <v>81</v>
      </c>
      <c r="L40" s="7" t="b">
        <v>0</v>
      </c>
      <c r="M40" s="7" t="s">
        <v>296</v>
      </c>
      <c r="N40" s="7">
        <v>0</v>
      </c>
      <c r="O40" s="7">
        <v>0</v>
      </c>
      <c r="P40" s="7" t="s">
        <v>82</v>
      </c>
      <c r="Q40" s="7">
        <v>0</v>
      </c>
      <c r="R40" s="9" t="s">
        <v>9</v>
      </c>
      <c r="S40" s="10">
        <v>0.81100000000000005</v>
      </c>
      <c r="T40" s="11">
        <v>0</v>
      </c>
      <c r="U40" s="12">
        <v>0.81100000000000005</v>
      </c>
      <c r="V40" s="13">
        <v>0</v>
      </c>
      <c r="W40" s="14">
        <v>0</v>
      </c>
      <c r="X40" s="15">
        <v>1</v>
      </c>
      <c r="Y40" s="10">
        <v>0.82099999999999995</v>
      </c>
      <c r="Z40" s="12">
        <v>0.81100000000000005</v>
      </c>
      <c r="AA40" s="12">
        <v>0.82099999999999995</v>
      </c>
      <c r="AB40" s="13">
        <v>0</v>
      </c>
      <c r="AC40" s="14">
        <v>0</v>
      </c>
      <c r="AD40" s="16">
        <v>1</v>
      </c>
      <c r="AE40" s="10">
        <v>0.83899999999999997</v>
      </c>
      <c r="AF40" s="31">
        <v>0.82099999999999995</v>
      </c>
      <c r="AG40" s="12">
        <v>0.83899999999999997</v>
      </c>
      <c r="AH40" s="13">
        <v>0</v>
      </c>
      <c r="AI40" s="14">
        <v>0</v>
      </c>
      <c r="AJ40" s="16">
        <v>1</v>
      </c>
      <c r="AK40" s="10">
        <v>0.83899999999999997</v>
      </c>
      <c r="AL40" s="12">
        <v>0.83899999999999997</v>
      </c>
      <c r="AM40" s="12">
        <v>0.83899999999999997</v>
      </c>
      <c r="AN40" s="13">
        <v>0</v>
      </c>
      <c r="AO40" s="14">
        <v>0</v>
      </c>
      <c r="AP40" s="16">
        <v>1</v>
      </c>
      <c r="AQ40" s="17">
        <v>0.83899999999999997</v>
      </c>
      <c r="AR40" s="14">
        <v>1</v>
      </c>
      <c r="AS40" s="13">
        <v>0</v>
      </c>
      <c r="AT40" s="14">
        <v>0</v>
      </c>
    </row>
    <row r="41" spans="1:46" x14ac:dyDescent="0.25">
      <c r="A41" s="5" t="s">
        <v>186</v>
      </c>
      <c r="B41" s="6" t="s">
        <v>84</v>
      </c>
      <c r="C41" s="6">
        <v>109</v>
      </c>
      <c r="D41" s="6">
        <v>4</v>
      </c>
      <c r="E41" s="8">
        <v>109</v>
      </c>
      <c r="F41" s="8">
        <v>109</v>
      </c>
      <c r="G41" s="7">
        <v>1</v>
      </c>
      <c r="H41" s="7" t="s">
        <v>296</v>
      </c>
      <c r="I41" s="6" t="s">
        <v>187</v>
      </c>
      <c r="J41" s="71" t="s">
        <v>188</v>
      </c>
      <c r="K41" s="6" t="s">
        <v>87</v>
      </c>
      <c r="L41" s="7" t="b">
        <v>0</v>
      </c>
      <c r="M41" s="7" t="s">
        <v>296</v>
      </c>
      <c r="N41" s="7">
        <v>0</v>
      </c>
      <c r="O41" s="7">
        <v>0</v>
      </c>
      <c r="P41" s="7" t="s">
        <v>82</v>
      </c>
      <c r="Q41" s="7">
        <v>0</v>
      </c>
      <c r="R41" s="9" t="s">
        <v>9</v>
      </c>
      <c r="S41" s="10">
        <v>109</v>
      </c>
      <c r="T41" s="11">
        <v>0</v>
      </c>
      <c r="U41" s="12">
        <v>109</v>
      </c>
      <c r="V41" s="13">
        <v>0</v>
      </c>
      <c r="W41" s="14">
        <v>0</v>
      </c>
      <c r="X41" s="15">
        <v>1</v>
      </c>
      <c r="Y41" s="10">
        <v>109</v>
      </c>
      <c r="Z41" s="12">
        <v>109</v>
      </c>
      <c r="AA41" s="12">
        <v>109</v>
      </c>
      <c r="AB41" s="13">
        <v>0</v>
      </c>
      <c r="AC41" s="14">
        <v>0</v>
      </c>
      <c r="AD41" s="16">
        <v>1</v>
      </c>
      <c r="AE41" s="10">
        <v>109</v>
      </c>
      <c r="AF41" s="31">
        <v>109</v>
      </c>
      <c r="AG41" s="12">
        <v>109</v>
      </c>
      <c r="AH41" s="13">
        <v>0</v>
      </c>
      <c r="AI41" s="14">
        <v>0</v>
      </c>
      <c r="AJ41" s="16">
        <v>1</v>
      </c>
      <c r="AK41" s="10">
        <v>109</v>
      </c>
      <c r="AL41" s="12">
        <v>109</v>
      </c>
      <c r="AM41" s="12">
        <v>109</v>
      </c>
      <c r="AN41" s="13">
        <v>0</v>
      </c>
      <c r="AO41" s="14">
        <v>0</v>
      </c>
      <c r="AP41" s="16">
        <v>1</v>
      </c>
      <c r="AQ41" s="17">
        <v>109</v>
      </c>
      <c r="AR41" s="14">
        <v>1</v>
      </c>
      <c r="AS41" s="13">
        <v>0</v>
      </c>
      <c r="AT41" s="14">
        <v>0</v>
      </c>
    </row>
    <row r="42" spans="1:46" x14ac:dyDescent="0.25">
      <c r="A42" s="5" t="s">
        <v>189</v>
      </c>
      <c r="B42" s="6" t="s">
        <v>84</v>
      </c>
      <c r="C42" s="6">
        <v>33.908999999999999</v>
      </c>
      <c r="D42" s="6">
        <v>2.1280000000000001</v>
      </c>
      <c r="E42" s="8">
        <v>33.908999999999999</v>
      </c>
      <c r="F42" s="8">
        <v>33.908999999999999</v>
      </c>
      <c r="G42" s="7">
        <v>1</v>
      </c>
      <c r="H42" s="7" t="s">
        <v>296</v>
      </c>
      <c r="I42" s="6" t="s">
        <v>190</v>
      </c>
      <c r="J42" s="71" t="s">
        <v>191</v>
      </c>
      <c r="K42" s="6" t="s">
        <v>87</v>
      </c>
      <c r="L42" s="7" t="b">
        <v>0</v>
      </c>
      <c r="M42" s="7" t="s">
        <v>296</v>
      </c>
      <c r="N42" s="7">
        <v>0</v>
      </c>
      <c r="O42" s="7">
        <v>0</v>
      </c>
      <c r="P42" s="7" t="s">
        <v>126</v>
      </c>
      <c r="Q42" s="7">
        <v>0</v>
      </c>
      <c r="R42" s="9" t="s">
        <v>9</v>
      </c>
      <c r="S42" s="10">
        <v>33.908999999999999</v>
      </c>
      <c r="T42" s="11">
        <v>0</v>
      </c>
      <c r="U42" s="12">
        <v>33.908999999999999</v>
      </c>
      <c r="V42" s="13">
        <v>0</v>
      </c>
      <c r="W42" s="14">
        <v>0</v>
      </c>
      <c r="X42" s="15">
        <v>1</v>
      </c>
      <c r="Y42" s="10">
        <v>33.908999999999999</v>
      </c>
      <c r="Z42" s="12">
        <v>33.908999999999999</v>
      </c>
      <c r="AA42" s="12">
        <v>33.908999999999999</v>
      </c>
      <c r="AB42" s="13">
        <v>0</v>
      </c>
      <c r="AC42" s="14">
        <v>0</v>
      </c>
      <c r="AD42" s="16">
        <v>1</v>
      </c>
      <c r="AE42" s="10">
        <v>33.908999999999999</v>
      </c>
      <c r="AF42" s="31">
        <v>33.908999999999999</v>
      </c>
      <c r="AG42" s="12">
        <v>33.908999999999999</v>
      </c>
      <c r="AH42" s="13">
        <v>0</v>
      </c>
      <c r="AI42" s="14">
        <v>0</v>
      </c>
      <c r="AJ42" s="16">
        <v>1</v>
      </c>
      <c r="AK42" s="10">
        <v>33.908999999999999</v>
      </c>
      <c r="AL42" s="12">
        <v>33.908999999999999</v>
      </c>
      <c r="AM42" s="12">
        <v>33.908999999999999</v>
      </c>
      <c r="AN42" s="13">
        <v>0</v>
      </c>
      <c r="AO42" s="14">
        <v>0</v>
      </c>
      <c r="AP42" s="16">
        <v>1</v>
      </c>
      <c r="AQ42" s="17">
        <v>33.908999999999999</v>
      </c>
      <c r="AR42" s="14">
        <v>1</v>
      </c>
      <c r="AS42" s="13">
        <v>0</v>
      </c>
      <c r="AT42" s="14">
        <v>0</v>
      </c>
    </row>
    <row r="43" spans="1:46" x14ac:dyDescent="0.25">
      <c r="A43" s="5" t="s">
        <v>192</v>
      </c>
      <c r="B43" s="6" t="s">
        <v>84</v>
      </c>
      <c r="C43" s="6">
        <v>29.07</v>
      </c>
      <c r="D43" s="6">
        <v>9.35</v>
      </c>
      <c r="E43" s="8">
        <v>29.300999999999998</v>
      </c>
      <c r="F43" s="8">
        <v>31</v>
      </c>
      <c r="G43" s="7">
        <v>1</v>
      </c>
      <c r="H43" s="7" t="s">
        <v>296</v>
      </c>
      <c r="I43" s="6" t="s">
        <v>113</v>
      </c>
      <c r="J43" s="71" t="s">
        <v>193</v>
      </c>
      <c r="K43" s="6" t="s">
        <v>87</v>
      </c>
      <c r="L43" s="7" t="b">
        <v>0</v>
      </c>
      <c r="M43" s="7" t="s">
        <v>296</v>
      </c>
      <c r="N43" s="7">
        <v>0</v>
      </c>
      <c r="O43" s="7">
        <v>0</v>
      </c>
      <c r="P43" s="7" t="s">
        <v>82</v>
      </c>
      <c r="Q43" s="7">
        <v>0</v>
      </c>
      <c r="R43" s="9" t="s">
        <v>9</v>
      </c>
      <c r="S43" s="10">
        <v>29.07</v>
      </c>
      <c r="T43" s="11">
        <v>0</v>
      </c>
      <c r="U43" s="12">
        <v>29.07</v>
      </c>
      <c r="V43" s="13">
        <v>0</v>
      </c>
      <c r="W43" s="14">
        <v>0</v>
      </c>
      <c r="X43" s="15">
        <v>1</v>
      </c>
      <c r="Y43" s="10">
        <v>29.07</v>
      </c>
      <c r="Z43" s="12">
        <v>29.07</v>
      </c>
      <c r="AA43" s="12">
        <v>29.07</v>
      </c>
      <c r="AB43" s="13">
        <v>0</v>
      </c>
      <c r="AC43" s="14">
        <v>0</v>
      </c>
      <c r="AD43" s="16">
        <v>1</v>
      </c>
      <c r="AE43" s="10">
        <v>29.07</v>
      </c>
      <c r="AF43" s="31">
        <v>29.07</v>
      </c>
      <c r="AG43" s="12">
        <v>29.07</v>
      </c>
      <c r="AH43" s="13">
        <v>0</v>
      </c>
      <c r="AI43" s="14">
        <v>0</v>
      </c>
      <c r="AJ43" s="16">
        <v>1</v>
      </c>
      <c r="AK43" s="10">
        <v>29.07</v>
      </c>
      <c r="AL43" s="12">
        <v>29.07</v>
      </c>
      <c r="AM43" s="12">
        <v>29.07</v>
      </c>
      <c r="AN43" s="13">
        <v>0</v>
      </c>
      <c r="AO43" s="14">
        <v>0</v>
      </c>
      <c r="AP43" s="16">
        <v>1</v>
      </c>
      <c r="AQ43" s="17">
        <v>29.07</v>
      </c>
      <c r="AR43" s="14">
        <v>1</v>
      </c>
      <c r="AS43" s="13">
        <v>0</v>
      </c>
      <c r="AT43" s="14">
        <v>0</v>
      </c>
    </row>
    <row r="44" spans="1:46" x14ac:dyDescent="0.25">
      <c r="A44" s="5" t="s">
        <v>194</v>
      </c>
      <c r="B44" s="6" t="s">
        <v>84</v>
      </c>
      <c r="C44" s="6">
        <v>110.5</v>
      </c>
      <c r="D44" s="6">
        <v>13.2</v>
      </c>
      <c r="E44" s="8">
        <v>110.5</v>
      </c>
      <c r="F44" s="8">
        <v>110.5</v>
      </c>
      <c r="G44" s="7">
        <v>1</v>
      </c>
      <c r="H44" s="7" t="s">
        <v>296</v>
      </c>
      <c r="I44" s="6" t="s">
        <v>113</v>
      </c>
      <c r="J44" s="71" t="s">
        <v>195</v>
      </c>
      <c r="K44" s="6" t="s">
        <v>87</v>
      </c>
      <c r="L44" s="7" t="b">
        <v>0</v>
      </c>
      <c r="M44" s="7" t="s">
        <v>296</v>
      </c>
      <c r="N44" s="7">
        <v>0</v>
      </c>
      <c r="O44" s="7">
        <v>0</v>
      </c>
      <c r="P44" s="7" t="s">
        <v>82</v>
      </c>
      <c r="Q44" s="7">
        <v>0</v>
      </c>
      <c r="R44" s="9" t="s">
        <v>9</v>
      </c>
      <c r="S44" s="10">
        <v>110.5</v>
      </c>
      <c r="T44" s="11">
        <v>0</v>
      </c>
      <c r="U44" s="12">
        <v>110.5</v>
      </c>
      <c r="V44" s="13">
        <v>0</v>
      </c>
      <c r="W44" s="14">
        <v>0</v>
      </c>
      <c r="X44" s="15">
        <v>1</v>
      </c>
      <c r="Y44" s="10">
        <v>110.5</v>
      </c>
      <c r="Z44" s="12">
        <v>110.5</v>
      </c>
      <c r="AA44" s="12">
        <v>110.5</v>
      </c>
      <c r="AB44" s="13">
        <v>0</v>
      </c>
      <c r="AC44" s="14">
        <v>0</v>
      </c>
      <c r="AD44" s="16">
        <v>1</v>
      </c>
      <c r="AE44" s="10">
        <v>110.5</v>
      </c>
      <c r="AF44" s="31">
        <v>110.5</v>
      </c>
      <c r="AG44" s="12">
        <v>110.5</v>
      </c>
      <c r="AH44" s="13">
        <v>0</v>
      </c>
      <c r="AI44" s="14">
        <v>0</v>
      </c>
      <c r="AJ44" s="16">
        <v>1</v>
      </c>
      <c r="AK44" s="10">
        <v>110.5</v>
      </c>
      <c r="AL44" s="12">
        <v>110.5</v>
      </c>
      <c r="AM44" s="12">
        <v>110.5</v>
      </c>
      <c r="AN44" s="13">
        <v>0</v>
      </c>
      <c r="AO44" s="14">
        <v>0</v>
      </c>
      <c r="AP44" s="16">
        <v>1</v>
      </c>
      <c r="AQ44" s="17">
        <v>110.5</v>
      </c>
      <c r="AR44" s="14">
        <v>1</v>
      </c>
      <c r="AS44" s="13">
        <v>0</v>
      </c>
      <c r="AT44" s="14">
        <v>0</v>
      </c>
    </row>
    <row r="45" spans="1:46" x14ac:dyDescent="0.25">
      <c r="A45" s="5" t="s">
        <v>196</v>
      </c>
      <c r="B45" s="6" t="s">
        <v>84</v>
      </c>
      <c r="C45" s="6">
        <v>123.35</v>
      </c>
      <c r="D45" s="6">
        <v>13.2</v>
      </c>
      <c r="E45" s="8">
        <v>123.7</v>
      </c>
      <c r="F45" s="8">
        <v>124</v>
      </c>
      <c r="G45" s="7">
        <v>1</v>
      </c>
      <c r="H45" s="7" t="s">
        <v>296</v>
      </c>
      <c r="I45" s="6" t="s">
        <v>113</v>
      </c>
      <c r="J45" s="71" t="s">
        <v>197</v>
      </c>
      <c r="K45" s="6" t="s">
        <v>87</v>
      </c>
      <c r="L45" s="7" t="b">
        <v>0</v>
      </c>
      <c r="M45" s="7" t="s">
        <v>296</v>
      </c>
      <c r="N45" s="7">
        <v>0</v>
      </c>
      <c r="O45" s="7">
        <v>0</v>
      </c>
      <c r="P45" s="7" t="s">
        <v>82</v>
      </c>
      <c r="Q45" s="7">
        <v>0</v>
      </c>
      <c r="R45" s="9" t="s">
        <v>9</v>
      </c>
      <c r="S45" s="10">
        <v>123.35</v>
      </c>
      <c r="T45" s="11">
        <v>0</v>
      </c>
      <c r="U45" s="12">
        <v>123.35</v>
      </c>
      <c r="V45" s="13">
        <v>0</v>
      </c>
      <c r="W45" s="14">
        <v>0</v>
      </c>
      <c r="X45" s="15">
        <v>1</v>
      </c>
      <c r="Y45" s="10">
        <v>123.35</v>
      </c>
      <c r="Z45" s="12">
        <v>123.35</v>
      </c>
      <c r="AA45" s="12">
        <v>123.35</v>
      </c>
      <c r="AB45" s="13">
        <v>0</v>
      </c>
      <c r="AC45" s="14">
        <v>0</v>
      </c>
      <c r="AD45" s="16">
        <v>1</v>
      </c>
      <c r="AE45" s="10">
        <v>123.35</v>
      </c>
      <c r="AF45" s="31">
        <v>123.35</v>
      </c>
      <c r="AG45" s="12">
        <v>123.35</v>
      </c>
      <c r="AH45" s="13">
        <v>0</v>
      </c>
      <c r="AI45" s="14">
        <v>0</v>
      </c>
      <c r="AJ45" s="16">
        <v>1</v>
      </c>
      <c r="AK45" s="10">
        <v>123.35</v>
      </c>
      <c r="AL45" s="12">
        <v>123.35</v>
      </c>
      <c r="AM45" s="12">
        <v>123.35</v>
      </c>
      <c r="AN45" s="13">
        <v>0</v>
      </c>
      <c r="AO45" s="14">
        <v>0</v>
      </c>
      <c r="AP45" s="16">
        <v>1</v>
      </c>
      <c r="AQ45" s="17">
        <v>123.35</v>
      </c>
      <c r="AR45" s="14">
        <v>1</v>
      </c>
      <c r="AS45" s="13">
        <v>0</v>
      </c>
      <c r="AT45" s="14">
        <v>0</v>
      </c>
    </row>
    <row r="46" spans="1:46" x14ac:dyDescent="0.25">
      <c r="A46" s="5" t="s">
        <v>198</v>
      </c>
      <c r="B46" s="6" t="s">
        <v>84</v>
      </c>
      <c r="C46" s="6">
        <v>31.6</v>
      </c>
      <c r="D46" s="6">
        <v>9.35</v>
      </c>
      <c r="E46" s="8">
        <v>30.8</v>
      </c>
      <c r="F46" s="8">
        <v>30.8</v>
      </c>
      <c r="G46" s="7">
        <v>1</v>
      </c>
      <c r="H46" s="7" t="s">
        <v>296</v>
      </c>
      <c r="I46" s="6" t="s">
        <v>113</v>
      </c>
      <c r="J46" s="71" t="s">
        <v>199</v>
      </c>
      <c r="K46" s="6" t="s">
        <v>87</v>
      </c>
      <c r="L46" s="7" t="b">
        <v>0</v>
      </c>
      <c r="M46" s="7" t="s">
        <v>296</v>
      </c>
      <c r="N46" s="7">
        <v>0</v>
      </c>
      <c r="O46" s="7">
        <v>0</v>
      </c>
      <c r="P46" s="7" t="s">
        <v>82</v>
      </c>
      <c r="Q46" s="7">
        <v>0</v>
      </c>
      <c r="R46" s="9" t="s">
        <v>9</v>
      </c>
      <c r="S46" s="10">
        <v>30.8</v>
      </c>
      <c r="T46" s="11">
        <v>0</v>
      </c>
      <c r="U46" s="12">
        <v>30.8</v>
      </c>
      <c r="V46" s="13">
        <v>0</v>
      </c>
      <c r="W46" s="14">
        <v>0</v>
      </c>
      <c r="X46" s="15">
        <v>1</v>
      </c>
      <c r="Y46" s="10">
        <v>30.8</v>
      </c>
      <c r="Z46" s="12">
        <v>30.8</v>
      </c>
      <c r="AA46" s="12">
        <v>30.8</v>
      </c>
      <c r="AB46" s="13">
        <v>0</v>
      </c>
      <c r="AC46" s="14">
        <v>0</v>
      </c>
      <c r="AD46" s="16">
        <v>1</v>
      </c>
      <c r="AE46" s="10">
        <v>31.6</v>
      </c>
      <c r="AF46" s="31">
        <v>30.8</v>
      </c>
      <c r="AG46" s="12">
        <v>31.6</v>
      </c>
      <c r="AH46" s="13">
        <v>0</v>
      </c>
      <c r="AI46" s="14">
        <v>0</v>
      </c>
      <c r="AJ46" s="16">
        <v>1</v>
      </c>
      <c r="AK46" s="10">
        <v>31.6</v>
      </c>
      <c r="AL46" s="12">
        <v>31.6</v>
      </c>
      <c r="AM46" s="12">
        <v>31.6</v>
      </c>
      <c r="AN46" s="13">
        <v>0</v>
      </c>
      <c r="AO46" s="14">
        <v>0</v>
      </c>
      <c r="AP46" s="16">
        <v>1</v>
      </c>
      <c r="AQ46" s="17">
        <v>31.6</v>
      </c>
      <c r="AR46" s="14">
        <v>1</v>
      </c>
      <c r="AS46" s="13">
        <v>0</v>
      </c>
      <c r="AT46" s="14">
        <v>0</v>
      </c>
    </row>
    <row r="47" spans="1:46" x14ac:dyDescent="0.25">
      <c r="A47" s="5" t="s">
        <v>200</v>
      </c>
      <c r="B47" s="6" t="s">
        <v>84</v>
      </c>
      <c r="C47" s="6">
        <v>37</v>
      </c>
      <c r="D47" s="6">
        <v>9.25</v>
      </c>
      <c r="E47" s="8">
        <v>37</v>
      </c>
      <c r="F47" s="8">
        <v>37</v>
      </c>
      <c r="G47" s="7">
        <v>1</v>
      </c>
      <c r="H47" s="7" t="s">
        <v>296</v>
      </c>
      <c r="I47" s="6" t="s">
        <v>113</v>
      </c>
      <c r="J47" s="71" t="s">
        <v>201</v>
      </c>
      <c r="K47" s="6" t="s">
        <v>87</v>
      </c>
      <c r="L47" s="7" t="b">
        <v>0</v>
      </c>
      <c r="M47" s="7" t="s">
        <v>296</v>
      </c>
      <c r="N47" s="7">
        <v>0</v>
      </c>
      <c r="O47" s="7">
        <v>0</v>
      </c>
      <c r="P47" s="7" t="s">
        <v>82</v>
      </c>
      <c r="Q47" s="7">
        <v>0</v>
      </c>
      <c r="R47" s="9" t="s">
        <v>9</v>
      </c>
      <c r="S47" s="10">
        <v>37</v>
      </c>
      <c r="T47" s="11">
        <v>0</v>
      </c>
      <c r="U47" s="12">
        <v>37</v>
      </c>
      <c r="V47" s="13">
        <v>0</v>
      </c>
      <c r="W47" s="14">
        <v>0</v>
      </c>
      <c r="X47" s="15">
        <v>1</v>
      </c>
      <c r="Y47" s="10">
        <v>37</v>
      </c>
      <c r="Z47" s="12">
        <v>37</v>
      </c>
      <c r="AA47" s="12">
        <v>37</v>
      </c>
      <c r="AB47" s="13">
        <v>0</v>
      </c>
      <c r="AC47" s="14">
        <v>0</v>
      </c>
      <c r="AD47" s="16">
        <v>1</v>
      </c>
      <c r="AE47" s="10">
        <v>37</v>
      </c>
      <c r="AF47" s="31">
        <v>37</v>
      </c>
      <c r="AG47" s="12">
        <v>37</v>
      </c>
      <c r="AH47" s="13">
        <v>0</v>
      </c>
      <c r="AI47" s="14">
        <v>0</v>
      </c>
      <c r="AJ47" s="16">
        <v>1</v>
      </c>
      <c r="AK47" s="10">
        <v>37</v>
      </c>
      <c r="AL47" s="12">
        <v>37</v>
      </c>
      <c r="AM47" s="12">
        <v>37</v>
      </c>
      <c r="AN47" s="13">
        <v>0</v>
      </c>
      <c r="AO47" s="14">
        <v>0</v>
      </c>
      <c r="AP47" s="16">
        <v>1</v>
      </c>
      <c r="AQ47" s="17">
        <v>37</v>
      </c>
      <c r="AR47" s="14">
        <v>1</v>
      </c>
      <c r="AS47" s="13">
        <v>0</v>
      </c>
      <c r="AT47" s="14">
        <v>0</v>
      </c>
    </row>
    <row r="48" spans="1:46" x14ac:dyDescent="0.25">
      <c r="A48" s="5" t="s">
        <v>202</v>
      </c>
      <c r="B48" s="6" t="s">
        <v>84</v>
      </c>
      <c r="C48" s="6">
        <v>35.950000000000003</v>
      </c>
      <c r="D48" s="6">
        <v>9.1999999999999993</v>
      </c>
      <c r="E48" s="8">
        <v>37</v>
      </c>
      <c r="F48" s="8">
        <v>37</v>
      </c>
      <c r="G48" s="7">
        <v>1</v>
      </c>
      <c r="H48" s="7" t="s">
        <v>296</v>
      </c>
      <c r="I48" s="6" t="s">
        <v>113</v>
      </c>
      <c r="J48" s="71" t="s">
        <v>203</v>
      </c>
      <c r="K48" s="6" t="s">
        <v>87</v>
      </c>
      <c r="L48" s="7" t="b">
        <v>0</v>
      </c>
      <c r="M48" s="7" t="s">
        <v>296</v>
      </c>
      <c r="N48" s="7">
        <v>0</v>
      </c>
      <c r="O48" s="7">
        <v>0</v>
      </c>
      <c r="P48" s="7" t="s">
        <v>82</v>
      </c>
      <c r="Q48" s="7">
        <v>0</v>
      </c>
      <c r="R48" s="9" t="s">
        <v>9</v>
      </c>
      <c r="S48" s="10">
        <v>35.950000000000003</v>
      </c>
      <c r="T48" s="11">
        <v>0</v>
      </c>
      <c r="U48" s="12">
        <v>35.950000000000003</v>
      </c>
      <c r="V48" s="13">
        <v>0</v>
      </c>
      <c r="W48" s="14">
        <v>0</v>
      </c>
      <c r="X48" s="15">
        <v>1</v>
      </c>
      <c r="Y48" s="10">
        <v>35.950000000000003</v>
      </c>
      <c r="Z48" s="12">
        <v>35.950000000000003</v>
      </c>
      <c r="AA48" s="12">
        <v>35.950000000000003</v>
      </c>
      <c r="AB48" s="13">
        <v>0</v>
      </c>
      <c r="AC48" s="14">
        <v>0</v>
      </c>
      <c r="AD48" s="16">
        <v>1</v>
      </c>
      <c r="AE48" s="10">
        <v>35.950000000000003</v>
      </c>
      <c r="AF48" s="31">
        <v>35.950000000000003</v>
      </c>
      <c r="AG48" s="12">
        <v>35.950000000000003</v>
      </c>
      <c r="AH48" s="13">
        <v>0</v>
      </c>
      <c r="AI48" s="14">
        <v>0</v>
      </c>
      <c r="AJ48" s="16">
        <v>1</v>
      </c>
      <c r="AK48" s="10">
        <v>35.950000000000003</v>
      </c>
      <c r="AL48" s="12">
        <v>35.950000000000003</v>
      </c>
      <c r="AM48" s="12">
        <v>35.950000000000003</v>
      </c>
      <c r="AN48" s="13">
        <v>0</v>
      </c>
      <c r="AO48" s="14">
        <v>0</v>
      </c>
      <c r="AP48" s="16">
        <v>1</v>
      </c>
      <c r="AQ48" s="17">
        <v>35.950000000000003</v>
      </c>
      <c r="AR48" s="14">
        <v>1</v>
      </c>
      <c r="AS48" s="13">
        <v>0</v>
      </c>
      <c r="AT48" s="14">
        <v>0</v>
      </c>
    </row>
    <row r="49" spans="1:46" x14ac:dyDescent="0.25">
      <c r="A49" s="5" t="s">
        <v>204</v>
      </c>
      <c r="B49" s="6" t="s">
        <v>84</v>
      </c>
      <c r="C49" s="6">
        <v>37</v>
      </c>
      <c r="D49" s="6">
        <v>9.1999999999999993</v>
      </c>
      <c r="E49" s="8">
        <v>37</v>
      </c>
      <c r="F49" s="8">
        <v>37</v>
      </c>
      <c r="G49" s="7">
        <v>1</v>
      </c>
      <c r="H49" s="7" t="s">
        <v>296</v>
      </c>
      <c r="I49" s="6" t="s">
        <v>113</v>
      </c>
      <c r="J49" s="71" t="s">
        <v>205</v>
      </c>
      <c r="K49" s="6" t="s">
        <v>87</v>
      </c>
      <c r="L49" s="7" t="b">
        <v>0</v>
      </c>
      <c r="M49" s="7" t="s">
        <v>296</v>
      </c>
      <c r="N49" s="7">
        <v>0</v>
      </c>
      <c r="O49" s="7">
        <v>0</v>
      </c>
      <c r="P49" s="7" t="s">
        <v>82</v>
      </c>
      <c r="Q49" s="7">
        <v>0</v>
      </c>
      <c r="R49" s="9" t="s">
        <v>9</v>
      </c>
      <c r="S49" s="10">
        <v>37</v>
      </c>
      <c r="T49" s="11">
        <v>0</v>
      </c>
      <c r="U49" s="12">
        <v>37</v>
      </c>
      <c r="V49" s="13">
        <v>0</v>
      </c>
      <c r="W49" s="14">
        <v>0</v>
      </c>
      <c r="X49" s="15">
        <v>1</v>
      </c>
      <c r="Y49" s="10">
        <v>37</v>
      </c>
      <c r="Z49" s="12">
        <v>37</v>
      </c>
      <c r="AA49" s="12">
        <v>37</v>
      </c>
      <c r="AB49" s="13">
        <v>0</v>
      </c>
      <c r="AC49" s="14">
        <v>0</v>
      </c>
      <c r="AD49" s="16">
        <v>1</v>
      </c>
      <c r="AE49" s="10">
        <v>37</v>
      </c>
      <c r="AF49" s="31">
        <v>37</v>
      </c>
      <c r="AG49" s="12">
        <v>37</v>
      </c>
      <c r="AH49" s="13">
        <v>0</v>
      </c>
      <c r="AI49" s="14">
        <v>0</v>
      </c>
      <c r="AJ49" s="16">
        <v>1</v>
      </c>
      <c r="AK49" s="10">
        <v>37</v>
      </c>
      <c r="AL49" s="12">
        <v>37</v>
      </c>
      <c r="AM49" s="12">
        <v>37</v>
      </c>
      <c r="AN49" s="13">
        <v>0</v>
      </c>
      <c r="AO49" s="14">
        <v>0</v>
      </c>
      <c r="AP49" s="16">
        <v>1</v>
      </c>
      <c r="AQ49" s="17">
        <v>37</v>
      </c>
      <c r="AR49" s="14">
        <v>1</v>
      </c>
      <c r="AS49" s="13">
        <v>0</v>
      </c>
      <c r="AT49" s="14">
        <v>0</v>
      </c>
    </row>
    <row r="50" spans="1:46" x14ac:dyDescent="0.25">
      <c r="A50" s="5" t="s">
        <v>206</v>
      </c>
      <c r="B50" s="6" t="s">
        <v>84</v>
      </c>
      <c r="C50" s="6">
        <v>35.75</v>
      </c>
      <c r="D50" s="6">
        <v>9.1999999999999993</v>
      </c>
      <c r="E50" s="8">
        <v>36.395000000000003</v>
      </c>
      <c r="F50" s="8">
        <v>37</v>
      </c>
      <c r="G50" s="7">
        <v>1</v>
      </c>
      <c r="H50" s="7" t="s">
        <v>296</v>
      </c>
      <c r="I50" s="6" t="s">
        <v>113</v>
      </c>
      <c r="J50" s="71" t="s">
        <v>207</v>
      </c>
      <c r="K50" s="6" t="s">
        <v>87</v>
      </c>
      <c r="L50" s="7" t="b">
        <v>0</v>
      </c>
      <c r="M50" s="7" t="s">
        <v>296</v>
      </c>
      <c r="N50" s="7">
        <v>0</v>
      </c>
      <c r="O50" s="7">
        <v>0</v>
      </c>
      <c r="P50" s="7" t="s">
        <v>82</v>
      </c>
      <c r="Q50" s="7">
        <v>0</v>
      </c>
      <c r="R50" s="9" t="s">
        <v>9</v>
      </c>
      <c r="S50" s="10">
        <v>35.75</v>
      </c>
      <c r="T50" s="11">
        <v>0</v>
      </c>
      <c r="U50" s="12">
        <v>35.75</v>
      </c>
      <c r="V50" s="13">
        <v>0</v>
      </c>
      <c r="W50" s="14">
        <v>0</v>
      </c>
      <c r="X50" s="15">
        <v>1</v>
      </c>
      <c r="Y50" s="10">
        <v>35.75</v>
      </c>
      <c r="Z50" s="12">
        <v>35.75</v>
      </c>
      <c r="AA50" s="12">
        <v>35.75</v>
      </c>
      <c r="AB50" s="13">
        <v>0</v>
      </c>
      <c r="AC50" s="14">
        <v>0</v>
      </c>
      <c r="AD50" s="16">
        <v>1</v>
      </c>
      <c r="AE50" s="10">
        <v>35.75</v>
      </c>
      <c r="AF50" s="31">
        <v>35.75</v>
      </c>
      <c r="AG50" s="12">
        <v>35.75</v>
      </c>
      <c r="AH50" s="13">
        <v>0</v>
      </c>
      <c r="AI50" s="14">
        <v>0</v>
      </c>
      <c r="AJ50" s="16">
        <v>1</v>
      </c>
      <c r="AK50" s="10">
        <v>35.75</v>
      </c>
      <c r="AL50" s="12">
        <v>35.75</v>
      </c>
      <c r="AM50" s="12">
        <v>35.75</v>
      </c>
      <c r="AN50" s="13">
        <v>0</v>
      </c>
      <c r="AO50" s="14">
        <v>0</v>
      </c>
      <c r="AP50" s="16">
        <v>1</v>
      </c>
      <c r="AQ50" s="17">
        <v>35.75</v>
      </c>
      <c r="AR50" s="14">
        <v>1</v>
      </c>
      <c r="AS50" s="13">
        <v>0</v>
      </c>
      <c r="AT50" s="14">
        <v>0</v>
      </c>
    </row>
    <row r="51" spans="1:46" x14ac:dyDescent="0.25">
      <c r="A51" s="5" t="s">
        <v>208</v>
      </c>
      <c r="B51" s="6" t="s">
        <v>84</v>
      </c>
      <c r="C51" s="6">
        <v>110.5</v>
      </c>
      <c r="D51" s="6">
        <v>13.2</v>
      </c>
      <c r="E51" s="8">
        <v>110.5</v>
      </c>
      <c r="F51" s="8">
        <v>111</v>
      </c>
      <c r="G51" s="7">
        <v>1</v>
      </c>
      <c r="H51" s="7" t="s">
        <v>296</v>
      </c>
      <c r="I51" s="6" t="s">
        <v>113</v>
      </c>
      <c r="J51" s="71" t="s">
        <v>209</v>
      </c>
      <c r="K51" s="6" t="s">
        <v>87</v>
      </c>
      <c r="L51" s="7" t="b">
        <v>0</v>
      </c>
      <c r="M51" s="7" t="s">
        <v>296</v>
      </c>
      <c r="N51" s="7">
        <v>0</v>
      </c>
      <c r="O51" s="7">
        <v>0</v>
      </c>
      <c r="P51" s="7" t="s">
        <v>82</v>
      </c>
      <c r="Q51" s="7">
        <v>0</v>
      </c>
      <c r="R51" s="9" t="s">
        <v>9</v>
      </c>
      <c r="S51" s="10">
        <v>110.5</v>
      </c>
      <c r="T51" s="11">
        <v>0</v>
      </c>
      <c r="U51" s="12">
        <v>110.5</v>
      </c>
      <c r="V51" s="13">
        <v>0</v>
      </c>
      <c r="W51" s="14">
        <v>0</v>
      </c>
      <c r="X51" s="15">
        <v>1</v>
      </c>
      <c r="Y51" s="10">
        <v>110.5</v>
      </c>
      <c r="Z51" s="12">
        <v>110.5</v>
      </c>
      <c r="AA51" s="12">
        <v>110.5</v>
      </c>
      <c r="AB51" s="13">
        <v>0</v>
      </c>
      <c r="AC51" s="14">
        <v>0</v>
      </c>
      <c r="AD51" s="16">
        <v>1</v>
      </c>
      <c r="AE51" s="10">
        <v>110.5</v>
      </c>
      <c r="AF51" s="31">
        <v>110.5</v>
      </c>
      <c r="AG51" s="12">
        <v>110.5</v>
      </c>
      <c r="AH51" s="13">
        <v>0</v>
      </c>
      <c r="AI51" s="14">
        <v>0</v>
      </c>
      <c r="AJ51" s="16">
        <v>1</v>
      </c>
      <c r="AK51" s="10">
        <v>110.5</v>
      </c>
      <c r="AL51" s="12">
        <v>110.5</v>
      </c>
      <c r="AM51" s="12">
        <v>110.5</v>
      </c>
      <c r="AN51" s="13">
        <v>0</v>
      </c>
      <c r="AO51" s="14">
        <v>0</v>
      </c>
      <c r="AP51" s="16">
        <v>1</v>
      </c>
      <c r="AQ51" s="17">
        <v>110.5</v>
      </c>
      <c r="AR51" s="14">
        <v>1</v>
      </c>
      <c r="AS51" s="13">
        <v>0</v>
      </c>
      <c r="AT51" s="14">
        <v>0</v>
      </c>
    </row>
    <row r="52" spans="1:46" x14ac:dyDescent="0.25">
      <c r="A52" s="5" t="s">
        <v>210</v>
      </c>
      <c r="B52" s="6" t="s">
        <v>100</v>
      </c>
      <c r="C52" s="6">
        <v>1.5</v>
      </c>
      <c r="D52" s="18"/>
      <c r="E52" s="8">
        <v>1.5</v>
      </c>
      <c r="F52" s="8">
        <v>1.5</v>
      </c>
      <c r="G52" s="7">
        <v>3</v>
      </c>
      <c r="H52" s="7" t="s">
        <v>296</v>
      </c>
      <c r="I52" s="6" t="s">
        <v>211</v>
      </c>
      <c r="J52" s="71" t="s">
        <v>212</v>
      </c>
      <c r="K52" s="6" t="s">
        <v>103</v>
      </c>
      <c r="L52" s="7" t="b">
        <v>0</v>
      </c>
      <c r="M52" s="7" t="s">
        <v>296</v>
      </c>
      <c r="N52" s="7">
        <v>0</v>
      </c>
      <c r="O52" s="7">
        <v>0</v>
      </c>
      <c r="P52" s="7" t="s">
        <v>126</v>
      </c>
      <c r="Q52" s="7">
        <v>0</v>
      </c>
      <c r="R52" s="9" t="s">
        <v>9</v>
      </c>
      <c r="S52" s="10">
        <v>1.5</v>
      </c>
      <c r="T52" s="11">
        <v>0</v>
      </c>
      <c r="U52" s="12">
        <v>1.5</v>
      </c>
      <c r="V52" s="13">
        <v>0</v>
      </c>
      <c r="W52" s="14">
        <v>0</v>
      </c>
      <c r="X52" s="15">
        <v>1</v>
      </c>
      <c r="Y52" s="10">
        <v>1.5</v>
      </c>
      <c r="Z52" s="12">
        <v>1.5</v>
      </c>
      <c r="AA52" s="12">
        <v>1.5</v>
      </c>
      <c r="AB52" s="13">
        <v>0</v>
      </c>
      <c r="AC52" s="14">
        <v>0</v>
      </c>
      <c r="AD52" s="16">
        <v>1</v>
      </c>
      <c r="AE52" s="10">
        <v>1.5</v>
      </c>
      <c r="AF52" s="31">
        <v>1.5</v>
      </c>
      <c r="AG52" s="12">
        <v>1.5</v>
      </c>
      <c r="AH52" s="13">
        <v>0</v>
      </c>
      <c r="AI52" s="14">
        <v>0</v>
      </c>
      <c r="AJ52" s="16">
        <v>1</v>
      </c>
      <c r="AK52" s="10">
        <v>1.5</v>
      </c>
      <c r="AL52" s="12">
        <v>1.5</v>
      </c>
      <c r="AM52" s="12">
        <v>1.5</v>
      </c>
      <c r="AN52" s="13">
        <v>0</v>
      </c>
      <c r="AO52" s="14">
        <v>0</v>
      </c>
      <c r="AP52" s="16">
        <v>1</v>
      </c>
      <c r="AQ52" s="17">
        <v>1.5</v>
      </c>
      <c r="AR52" s="14">
        <v>1</v>
      </c>
      <c r="AS52" s="13">
        <v>0</v>
      </c>
      <c r="AT52" s="14">
        <v>0</v>
      </c>
    </row>
    <row r="53" spans="1:46" x14ac:dyDescent="0.25">
      <c r="A53" s="5" t="s">
        <v>213</v>
      </c>
      <c r="B53" s="6" t="s">
        <v>214</v>
      </c>
      <c r="C53" s="6">
        <v>23</v>
      </c>
      <c r="D53" s="6">
        <v>0</v>
      </c>
      <c r="E53" s="8">
        <v>18.689</v>
      </c>
      <c r="F53" s="8">
        <v>23</v>
      </c>
      <c r="G53" s="7">
        <v>2</v>
      </c>
      <c r="H53" s="7" t="s">
        <v>296</v>
      </c>
      <c r="I53" s="6" t="s">
        <v>215</v>
      </c>
      <c r="J53" s="71" t="s">
        <v>216</v>
      </c>
      <c r="K53" s="6"/>
      <c r="L53" s="7" t="b">
        <v>0</v>
      </c>
      <c r="M53" s="7" t="s">
        <v>296</v>
      </c>
      <c r="N53" s="7">
        <v>0</v>
      </c>
      <c r="O53" s="7">
        <v>0</v>
      </c>
      <c r="P53" s="7" t="s">
        <v>82</v>
      </c>
      <c r="Q53" s="7">
        <v>0</v>
      </c>
      <c r="R53" s="9" t="s">
        <v>9</v>
      </c>
      <c r="S53" s="10">
        <v>18.689</v>
      </c>
      <c r="T53" s="11">
        <v>0</v>
      </c>
      <c r="U53" s="12">
        <v>18.689</v>
      </c>
      <c r="V53" s="13">
        <v>0</v>
      </c>
      <c r="W53" s="14">
        <v>0</v>
      </c>
      <c r="X53" s="15">
        <v>1</v>
      </c>
      <c r="Y53" s="32">
        <v>23</v>
      </c>
      <c r="Z53" s="12">
        <v>18.689</v>
      </c>
      <c r="AA53" s="12">
        <v>20.994</v>
      </c>
      <c r="AB53" s="13">
        <v>2.0060000000000002</v>
      </c>
      <c r="AC53" s="14">
        <v>8.721739130434783E-2</v>
      </c>
      <c r="AD53" s="16">
        <v>1</v>
      </c>
      <c r="AE53" s="10">
        <v>23</v>
      </c>
      <c r="AF53" s="31">
        <v>20.994</v>
      </c>
      <c r="AG53" s="12">
        <v>20.994</v>
      </c>
      <c r="AH53" s="13">
        <v>2.0060000000000002</v>
      </c>
      <c r="AI53" s="14">
        <v>8.721739130434783E-2</v>
      </c>
      <c r="AJ53" s="16">
        <v>1</v>
      </c>
      <c r="AK53" s="10">
        <v>23</v>
      </c>
      <c r="AL53" s="12">
        <v>20.994</v>
      </c>
      <c r="AM53" s="12">
        <v>20.994</v>
      </c>
      <c r="AN53" s="13">
        <v>2.0060000000000002</v>
      </c>
      <c r="AO53" s="14">
        <v>8.721739130434783E-2</v>
      </c>
      <c r="AP53" s="16">
        <v>1</v>
      </c>
      <c r="AQ53" s="17">
        <v>20.994</v>
      </c>
      <c r="AR53" s="14">
        <v>0.9127826086956522</v>
      </c>
      <c r="AS53" s="13">
        <v>2.0060000000000002</v>
      </c>
      <c r="AT53" s="14">
        <v>8.721739130434783E-2</v>
      </c>
    </row>
    <row r="54" spans="1:46" x14ac:dyDescent="0.25">
      <c r="A54" s="5" t="s">
        <v>217</v>
      </c>
      <c r="B54" s="6" t="s">
        <v>100</v>
      </c>
      <c r="C54" s="6">
        <v>2.3610000000000002</v>
      </c>
      <c r="D54" s="18"/>
      <c r="E54" s="8">
        <v>2.4969999999999999</v>
      </c>
      <c r="F54" s="8">
        <v>2.6030000000000002</v>
      </c>
      <c r="G54" s="7">
        <v>3</v>
      </c>
      <c r="H54" s="7" t="s">
        <v>296</v>
      </c>
      <c r="I54" s="6" t="s">
        <v>218</v>
      </c>
      <c r="J54" s="71" t="s">
        <v>219</v>
      </c>
      <c r="K54" s="6" t="s">
        <v>81</v>
      </c>
      <c r="L54" s="7" t="b">
        <v>0</v>
      </c>
      <c r="M54" s="7" t="s">
        <v>296</v>
      </c>
      <c r="N54" s="7">
        <v>0</v>
      </c>
      <c r="O54" s="7">
        <v>0</v>
      </c>
      <c r="P54" s="7" t="s">
        <v>82</v>
      </c>
      <c r="Q54" s="7">
        <v>0</v>
      </c>
      <c r="R54" s="9" t="s">
        <v>9</v>
      </c>
      <c r="S54" s="10">
        <v>2.3610000000000002</v>
      </c>
      <c r="T54" s="11">
        <v>0</v>
      </c>
      <c r="U54" s="12">
        <v>2.3610000000000002</v>
      </c>
      <c r="V54" s="13">
        <v>0</v>
      </c>
      <c r="W54" s="14">
        <v>0</v>
      </c>
      <c r="X54" s="15">
        <v>1</v>
      </c>
      <c r="Y54" s="10">
        <v>2.3610000000000002</v>
      </c>
      <c r="Z54" s="12">
        <v>2.3610000000000002</v>
      </c>
      <c r="AA54" s="12">
        <v>2.3610000000000002</v>
      </c>
      <c r="AB54" s="13">
        <v>0</v>
      </c>
      <c r="AC54" s="14">
        <v>0</v>
      </c>
      <c r="AD54" s="16">
        <v>1</v>
      </c>
      <c r="AE54" s="10">
        <v>2.3610000000000002</v>
      </c>
      <c r="AF54" s="31">
        <v>2.3610000000000002</v>
      </c>
      <c r="AG54" s="12">
        <v>2.3610000000000002</v>
      </c>
      <c r="AH54" s="13">
        <v>0</v>
      </c>
      <c r="AI54" s="14">
        <v>0</v>
      </c>
      <c r="AJ54" s="16">
        <v>1</v>
      </c>
      <c r="AK54" s="10">
        <v>2.3610000000000002</v>
      </c>
      <c r="AL54" s="12">
        <v>2.3610000000000002</v>
      </c>
      <c r="AM54" s="12">
        <v>2.3610000000000002</v>
      </c>
      <c r="AN54" s="13">
        <v>0</v>
      </c>
      <c r="AO54" s="14">
        <v>0</v>
      </c>
      <c r="AP54" s="16">
        <v>1</v>
      </c>
      <c r="AQ54" s="17">
        <v>2.3610000000000002</v>
      </c>
      <c r="AR54" s="14">
        <v>1</v>
      </c>
      <c r="AS54" s="13">
        <v>0</v>
      </c>
      <c r="AT54" s="14">
        <v>0</v>
      </c>
    </row>
    <row r="55" spans="1:46" x14ac:dyDescent="0.25">
      <c r="A55" s="5" t="s">
        <v>220</v>
      </c>
      <c r="B55" s="6" t="s">
        <v>100</v>
      </c>
      <c r="C55" s="6">
        <v>1.012</v>
      </c>
      <c r="D55" s="18"/>
      <c r="E55" s="8">
        <v>1.2410000000000001</v>
      </c>
      <c r="F55" s="8">
        <v>1.4470000000000001</v>
      </c>
      <c r="G55" s="7">
        <v>3</v>
      </c>
      <c r="H55" s="7" t="s">
        <v>296</v>
      </c>
      <c r="I55" s="6" t="s">
        <v>221</v>
      </c>
      <c r="J55" s="71" t="s">
        <v>222</v>
      </c>
      <c r="K55" s="6" t="s">
        <v>81</v>
      </c>
      <c r="L55" s="7" t="b">
        <v>0</v>
      </c>
      <c r="M55" s="7" t="s">
        <v>296</v>
      </c>
      <c r="N55" s="7">
        <v>0</v>
      </c>
      <c r="O55" s="7">
        <v>0</v>
      </c>
      <c r="P55" s="7" t="s">
        <v>82</v>
      </c>
      <c r="Q55" s="7">
        <v>0</v>
      </c>
      <c r="R55" s="9" t="s">
        <v>9</v>
      </c>
      <c r="S55" s="10">
        <v>1.012</v>
      </c>
      <c r="T55" s="11">
        <v>0</v>
      </c>
      <c r="U55" s="12">
        <v>1.012</v>
      </c>
      <c r="V55" s="13">
        <v>0</v>
      </c>
      <c r="W55" s="14">
        <v>0</v>
      </c>
      <c r="X55" s="15">
        <v>1</v>
      </c>
      <c r="Y55" s="10">
        <v>1.012</v>
      </c>
      <c r="Z55" s="12">
        <v>1.012</v>
      </c>
      <c r="AA55" s="12">
        <v>1.012</v>
      </c>
      <c r="AB55" s="13">
        <v>0</v>
      </c>
      <c r="AC55" s="14">
        <v>0</v>
      </c>
      <c r="AD55" s="16">
        <v>1</v>
      </c>
      <c r="AE55" s="10">
        <v>1.012</v>
      </c>
      <c r="AF55" s="31">
        <v>1.012</v>
      </c>
      <c r="AG55" s="12">
        <v>1.012</v>
      </c>
      <c r="AH55" s="13">
        <v>0</v>
      </c>
      <c r="AI55" s="14">
        <v>0</v>
      </c>
      <c r="AJ55" s="16">
        <v>1</v>
      </c>
      <c r="AK55" s="10">
        <v>1.012</v>
      </c>
      <c r="AL55" s="12">
        <v>1.012</v>
      </c>
      <c r="AM55" s="12">
        <v>1.012</v>
      </c>
      <c r="AN55" s="13">
        <v>0</v>
      </c>
      <c r="AO55" s="14">
        <v>0</v>
      </c>
      <c r="AP55" s="16">
        <v>1</v>
      </c>
      <c r="AQ55" s="17">
        <v>1.012</v>
      </c>
      <c r="AR55" s="14">
        <v>1</v>
      </c>
      <c r="AS55" s="13">
        <v>0</v>
      </c>
      <c r="AT55" s="14">
        <v>0</v>
      </c>
    </row>
    <row r="56" spans="1:46" x14ac:dyDescent="0.25">
      <c r="A56" s="5" t="s">
        <v>223</v>
      </c>
      <c r="B56" s="6" t="s">
        <v>78</v>
      </c>
      <c r="C56" s="6">
        <v>47.07</v>
      </c>
      <c r="D56" s="6">
        <v>0</v>
      </c>
      <c r="E56" s="8">
        <v>47.981000000000002</v>
      </c>
      <c r="F56" s="8">
        <v>48.677</v>
      </c>
      <c r="G56" s="7">
        <v>2</v>
      </c>
      <c r="H56" s="7" t="s">
        <v>296</v>
      </c>
      <c r="I56" s="6" t="s">
        <v>224</v>
      </c>
      <c r="J56" s="71" t="s">
        <v>225</v>
      </c>
      <c r="K56" s="6" t="s">
        <v>226</v>
      </c>
      <c r="L56" s="7" t="b">
        <v>0</v>
      </c>
      <c r="M56" s="7" t="s">
        <v>296</v>
      </c>
      <c r="N56" s="7">
        <v>0</v>
      </c>
      <c r="O56" s="7">
        <v>0</v>
      </c>
      <c r="P56" s="7" t="s">
        <v>126</v>
      </c>
      <c r="Q56" s="7">
        <v>0</v>
      </c>
      <c r="R56" s="9" t="s">
        <v>9</v>
      </c>
      <c r="S56" s="10">
        <v>47.07</v>
      </c>
      <c r="T56" s="11">
        <v>0</v>
      </c>
      <c r="U56" s="12">
        <v>47.07</v>
      </c>
      <c r="V56" s="13">
        <v>0</v>
      </c>
      <c r="W56" s="14">
        <v>0</v>
      </c>
      <c r="X56" s="15">
        <v>1</v>
      </c>
      <c r="Y56" s="10">
        <v>47.07</v>
      </c>
      <c r="Z56" s="12">
        <v>47.07</v>
      </c>
      <c r="AA56" s="12">
        <v>47.07</v>
      </c>
      <c r="AB56" s="13">
        <v>0</v>
      </c>
      <c r="AC56" s="14">
        <v>0</v>
      </c>
      <c r="AD56" s="16">
        <v>1</v>
      </c>
      <c r="AE56" s="10">
        <v>47.07</v>
      </c>
      <c r="AF56" s="31">
        <v>47.07</v>
      </c>
      <c r="AG56" s="12">
        <v>47.07</v>
      </c>
      <c r="AH56" s="13">
        <v>0</v>
      </c>
      <c r="AI56" s="14">
        <v>0</v>
      </c>
      <c r="AJ56" s="16">
        <v>1</v>
      </c>
      <c r="AK56" s="10">
        <v>47.07</v>
      </c>
      <c r="AL56" s="12">
        <v>47.07</v>
      </c>
      <c r="AM56" s="12">
        <v>47.07</v>
      </c>
      <c r="AN56" s="13">
        <v>0</v>
      </c>
      <c r="AO56" s="14">
        <v>0</v>
      </c>
      <c r="AP56" s="16">
        <v>1</v>
      </c>
      <c r="AQ56" s="17">
        <v>47.07</v>
      </c>
      <c r="AR56" s="14">
        <v>1</v>
      </c>
      <c r="AS56" s="13">
        <v>0</v>
      </c>
      <c r="AT56" s="14">
        <v>0</v>
      </c>
    </row>
    <row r="57" spans="1:46" x14ac:dyDescent="0.25">
      <c r="A57" s="5" t="s">
        <v>227</v>
      </c>
      <c r="B57" s="6" t="s">
        <v>100</v>
      </c>
      <c r="C57" s="6">
        <v>0.94699999999999995</v>
      </c>
      <c r="D57" s="18"/>
      <c r="E57" s="8">
        <v>0.82</v>
      </c>
      <c r="F57" s="8">
        <v>0.82</v>
      </c>
      <c r="G57" s="7">
        <v>3</v>
      </c>
      <c r="H57" s="7" t="s">
        <v>296</v>
      </c>
      <c r="I57" s="6" t="s">
        <v>228</v>
      </c>
      <c r="J57" s="71" t="s">
        <v>229</v>
      </c>
      <c r="K57" s="6" t="s">
        <v>81</v>
      </c>
      <c r="L57" s="7" t="b">
        <v>0</v>
      </c>
      <c r="M57" s="7" t="s">
        <v>296</v>
      </c>
      <c r="N57" s="7">
        <v>0</v>
      </c>
      <c r="O57" s="7">
        <v>0</v>
      </c>
      <c r="P57" s="7" t="s">
        <v>82</v>
      </c>
      <c r="Q57" s="7">
        <v>0</v>
      </c>
      <c r="R57" s="9" t="s">
        <v>9</v>
      </c>
      <c r="S57" s="10">
        <v>0.82</v>
      </c>
      <c r="T57" s="11">
        <v>0</v>
      </c>
      <c r="U57" s="12">
        <v>0.82</v>
      </c>
      <c r="V57" s="13">
        <v>0</v>
      </c>
      <c r="W57" s="14">
        <v>0</v>
      </c>
      <c r="X57" s="15">
        <v>1</v>
      </c>
      <c r="Y57" s="10">
        <v>0.82</v>
      </c>
      <c r="Z57" s="12">
        <v>0.82</v>
      </c>
      <c r="AA57" s="12">
        <v>0.82</v>
      </c>
      <c r="AB57" s="13">
        <v>0</v>
      </c>
      <c r="AC57" s="14">
        <v>0</v>
      </c>
      <c r="AD57" s="16">
        <v>1</v>
      </c>
      <c r="AE57" s="10">
        <v>0.94699999999999995</v>
      </c>
      <c r="AF57" s="31">
        <v>0.82</v>
      </c>
      <c r="AG57" s="12">
        <v>0.94699999999999995</v>
      </c>
      <c r="AH57" s="13">
        <v>0</v>
      </c>
      <c r="AI57" s="14">
        <v>0</v>
      </c>
      <c r="AJ57" s="16">
        <v>1</v>
      </c>
      <c r="AK57" s="10">
        <v>0.94699999999999995</v>
      </c>
      <c r="AL57" s="12">
        <v>0.94699999999999995</v>
      </c>
      <c r="AM57" s="12">
        <v>0.94699999999999995</v>
      </c>
      <c r="AN57" s="13">
        <v>0</v>
      </c>
      <c r="AO57" s="14">
        <v>0</v>
      </c>
      <c r="AP57" s="16">
        <v>1</v>
      </c>
      <c r="AQ57" s="17">
        <v>0.94699999999999995</v>
      </c>
      <c r="AR57" s="14">
        <v>1</v>
      </c>
      <c r="AS57" s="13">
        <v>0</v>
      </c>
      <c r="AT57" s="14">
        <v>0</v>
      </c>
    </row>
    <row r="58" spans="1:46" x14ac:dyDescent="0.25">
      <c r="A58" s="5" t="s">
        <v>230</v>
      </c>
      <c r="B58" s="6" t="s">
        <v>100</v>
      </c>
      <c r="C58" s="6">
        <v>1.7070000000000001</v>
      </c>
      <c r="D58" s="18"/>
      <c r="E58" s="8">
        <v>1.788</v>
      </c>
      <c r="F58" s="8">
        <v>1.788</v>
      </c>
      <c r="G58" s="7">
        <v>3</v>
      </c>
      <c r="H58" s="7" t="s">
        <v>296</v>
      </c>
      <c r="I58" s="6" t="s">
        <v>221</v>
      </c>
      <c r="J58" s="71" t="s">
        <v>231</v>
      </c>
      <c r="K58" s="6" t="s">
        <v>81</v>
      </c>
      <c r="L58" s="7" t="b">
        <v>0</v>
      </c>
      <c r="M58" s="7" t="s">
        <v>296</v>
      </c>
      <c r="N58" s="7">
        <v>0</v>
      </c>
      <c r="O58" s="7">
        <v>0</v>
      </c>
      <c r="P58" s="7" t="s">
        <v>82</v>
      </c>
      <c r="Q58" s="7">
        <v>0</v>
      </c>
      <c r="R58" s="9" t="s">
        <v>9</v>
      </c>
      <c r="S58" s="10">
        <v>1.7070000000000001</v>
      </c>
      <c r="T58" s="11">
        <v>0</v>
      </c>
      <c r="U58" s="12">
        <v>1.7070000000000001</v>
      </c>
      <c r="V58" s="13">
        <v>0</v>
      </c>
      <c r="W58" s="14">
        <v>0</v>
      </c>
      <c r="X58" s="15">
        <v>1</v>
      </c>
      <c r="Y58" s="10">
        <v>1.7070000000000001</v>
      </c>
      <c r="Z58" s="12">
        <v>1.7070000000000001</v>
      </c>
      <c r="AA58" s="12">
        <v>1.7070000000000001</v>
      </c>
      <c r="AB58" s="13">
        <v>0</v>
      </c>
      <c r="AC58" s="14">
        <v>0</v>
      </c>
      <c r="AD58" s="16">
        <v>1</v>
      </c>
      <c r="AE58" s="10">
        <v>1.7070000000000001</v>
      </c>
      <c r="AF58" s="31">
        <v>1.7070000000000001</v>
      </c>
      <c r="AG58" s="12">
        <v>1.7070000000000001</v>
      </c>
      <c r="AH58" s="13">
        <v>0</v>
      </c>
      <c r="AI58" s="14">
        <v>0</v>
      </c>
      <c r="AJ58" s="16">
        <v>1</v>
      </c>
      <c r="AK58" s="10">
        <v>1.7070000000000001</v>
      </c>
      <c r="AL58" s="12">
        <v>1.7070000000000001</v>
      </c>
      <c r="AM58" s="12">
        <v>1.7070000000000001</v>
      </c>
      <c r="AN58" s="13">
        <v>0</v>
      </c>
      <c r="AO58" s="14">
        <v>0</v>
      </c>
      <c r="AP58" s="16">
        <v>1</v>
      </c>
      <c r="AQ58" s="17">
        <v>1.7070000000000001</v>
      </c>
      <c r="AR58" s="14">
        <v>1</v>
      </c>
      <c r="AS58" s="13">
        <v>0</v>
      </c>
      <c r="AT58" s="14">
        <v>0</v>
      </c>
    </row>
    <row r="59" spans="1:46" x14ac:dyDescent="0.25">
      <c r="A59" s="5" t="s">
        <v>232</v>
      </c>
      <c r="B59" s="6" t="s">
        <v>214</v>
      </c>
      <c r="C59" s="6">
        <v>42</v>
      </c>
      <c r="D59" s="6">
        <v>0</v>
      </c>
      <c r="E59" s="8">
        <v>33.136000000000003</v>
      </c>
      <c r="F59" s="8">
        <v>42</v>
      </c>
      <c r="G59" s="7">
        <v>2</v>
      </c>
      <c r="H59" s="7" t="s">
        <v>296</v>
      </c>
      <c r="I59" s="6" t="s">
        <v>113</v>
      </c>
      <c r="J59" s="71" t="s">
        <v>233</v>
      </c>
      <c r="K59" s="6"/>
      <c r="L59" s="7" t="b">
        <v>0</v>
      </c>
      <c r="M59" s="7" t="s">
        <v>296</v>
      </c>
      <c r="N59" s="7">
        <v>0</v>
      </c>
      <c r="O59" s="7">
        <v>0</v>
      </c>
      <c r="P59" s="7" t="s">
        <v>82</v>
      </c>
      <c r="Q59" s="7">
        <v>0</v>
      </c>
      <c r="R59" s="9" t="s">
        <v>9</v>
      </c>
      <c r="S59" s="10">
        <v>33.136000000000003</v>
      </c>
      <c r="T59" s="11">
        <v>0</v>
      </c>
      <c r="U59" s="12">
        <v>33.136000000000003</v>
      </c>
      <c r="V59" s="13">
        <v>0</v>
      </c>
      <c r="W59" s="14">
        <v>0</v>
      </c>
      <c r="X59" s="15">
        <v>1</v>
      </c>
      <c r="Y59" s="32">
        <v>42</v>
      </c>
      <c r="Z59" s="12">
        <v>33.136000000000003</v>
      </c>
      <c r="AA59" s="12">
        <v>38.122999999999998</v>
      </c>
      <c r="AB59" s="13">
        <v>3.8770000000000024</v>
      </c>
      <c r="AC59" s="14">
        <v>9.2309523809523869E-2</v>
      </c>
      <c r="AD59" s="16">
        <v>1</v>
      </c>
      <c r="AE59" s="10">
        <v>42</v>
      </c>
      <c r="AF59" s="31">
        <v>38.122999999999998</v>
      </c>
      <c r="AG59" s="12">
        <v>38.122999999999998</v>
      </c>
      <c r="AH59" s="13">
        <v>3.8770000000000024</v>
      </c>
      <c r="AI59" s="14">
        <v>9.2309523809523869E-2</v>
      </c>
      <c r="AJ59" s="16">
        <v>1</v>
      </c>
      <c r="AK59" s="10">
        <v>42</v>
      </c>
      <c r="AL59" s="12">
        <v>38.122999999999998</v>
      </c>
      <c r="AM59" s="12">
        <v>38.122999999999998</v>
      </c>
      <c r="AN59" s="13">
        <v>3.8770000000000024</v>
      </c>
      <c r="AO59" s="14">
        <v>9.2309523809523869E-2</v>
      </c>
      <c r="AP59" s="16">
        <v>1</v>
      </c>
      <c r="AQ59" s="17">
        <v>38.122999999999998</v>
      </c>
      <c r="AR59" s="14">
        <v>0.90769047619047616</v>
      </c>
      <c r="AS59" s="13">
        <v>3.8770000000000024</v>
      </c>
      <c r="AT59" s="14">
        <v>9.2309523809523869E-2</v>
      </c>
    </row>
    <row r="60" spans="1:46" x14ac:dyDescent="0.25">
      <c r="A60" s="5" t="s">
        <v>234</v>
      </c>
      <c r="B60" s="6" t="s">
        <v>100</v>
      </c>
      <c r="C60" s="6">
        <v>3.5840000000000001</v>
      </c>
      <c r="D60" s="18"/>
      <c r="E60" s="8">
        <v>3.835</v>
      </c>
      <c r="F60" s="8">
        <v>4.0179999999999998</v>
      </c>
      <c r="G60" s="7">
        <v>3</v>
      </c>
      <c r="H60" s="7" t="s">
        <v>296</v>
      </c>
      <c r="I60" s="6" t="s">
        <v>218</v>
      </c>
      <c r="J60" s="71" t="s">
        <v>235</v>
      </c>
      <c r="K60" s="6" t="s">
        <v>81</v>
      </c>
      <c r="L60" s="7" t="b">
        <v>0</v>
      </c>
      <c r="M60" s="7" t="s">
        <v>296</v>
      </c>
      <c r="N60" s="7">
        <v>0</v>
      </c>
      <c r="O60" s="7">
        <v>0</v>
      </c>
      <c r="P60" s="7" t="s">
        <v>82</v>
      </c>
      <c r="Q60" s="7">
        <v>0</v>
      </c>
      <c r="R60" s="9" t="s">
        <v>9</v>
      </c>
      <c r="S60" s="10">
        <v>3.5840000000000001</v>
      </c>
      <c r="T60" s="11">
        <v>0</v>
      </c>
      <c r="U60" s="12">
        <v>3.5840000000000001</v>
      </c>
      <c r="V60" s="13">
        <v>0</v>
      </c>
      <c r="W60" s="14">
        <v>0</v>
      </c>
      <c r="X60" s="15">
        <v>1</v>
      </c>
      <c r="Y60" s="10">
        <v>3.5840000000000001</v>
      </c>
      <c r="Z60" s="12">
        <v>3.5840000000000001</v>
      </c>
      <c r="AA60" s="12">
        <v>3.5840000000000001</v>
      </c>
      <c r="AB60" s="13">
        <v>0</v>
      </c>
      <c r="AC60" s="14">
        <v>0</v>
      </c>
      <c r="AD60" s="16">
        <v>1</v>
      </c>
      <c r="AE60" s="10">
        <v>3.5840000000000001</v>
      </c>
      <c r="AF60" s="31">
        <v>3.5840000000000001</v>
      </c>
      <c r="AG60" s="12">
        <v>3.5840000000000001</v>
      </c>
      <c r="AH60" s="13">
        <v>0</v>
      </c>
      <c r="AI60" s="14">
        <v>0</v>
      </c>
      <c r="AJ60" s="16">
        <v>1</v>
      </c>
      <c r="AK60" s="10">
        <v>3.5840000000000001</v>
      </c>
      <c r="AL60" s="12">
        <v>3.5840000000000001</v>
      </c>
      <c r="AM60" s="12">
        <v>3.5840000000000001</v>
      </c>
      <c r="AN60" s="13">
        <v>0</v>
      </c>
      <c r="AO60" s="14">
        <v>0</v>
      </c>
      <c r="AP60" s="16">
        <v>1</v>
      </c>
      <c r="AQ60" s="17">
        <v>3.5840000000000001</v>
      </c>
      <c r="AR60" s="14">
        <v>1</v>
      </c>
      <c r="AS60" s="13">
        <v>0</v>
      </c>
      <c r="AT60" s="14">
        <v>0</v>
      </c>
    </row>
    <row r="61" spans="1:46" x14ac:dyDescent="0.25">
      <c r="A61" s="5" t="s">
        <v>236</v>
      </c>
      <c r="B61" s="6" t="s">
        <v>84</v>
      </c>
      <c r="C61" s="6">
        <v>9.9990000000000006</v>
      </c>
      <c r="D61" s="6">
        <v>1</v>
      </c>
      <c r="E61" s="8">
        <v>9.9990000000000006</v>
      </c>
      <c r="F61" s="8">
        <v>9.9990000000000006</v>
      </c>
      <c r="G61" s="7">
        <v>1</v>
      </c>
      <c r="H61" s="7" t="s">
        <v>296</v>
      </c>
      <c r="I61" s="6" t="s">
        <v>237</v>
      </c>
      <c r="J61" s="71" t="s">
        <v>238</v>
      </c>
      <c r="K61" s="6" t="s">
        <v>87</v>
      </c>
      <c r="L61" s="7" t="b">
        <v>0</v>
      </c>
      <c r="M61" s="7" t="s">
        <v>296</v>
      </c>
      <c r="N61" s="7">
        <v>0</v>
      </c>
      <c r="O61" s="7">
        <v>0</v>
      </c>
      <c r="P61" s="7" t="s">
        <v>82</v>
      </c>
      <c r="Q61" s="7">
        <v>0</v>
      </c>
      <c r="R61" s="9" t="s">
        <v>9</v>
      </c>
      <c r="S61" s="10">
        <v>9.9990000000000006</v>
      </c>
      <c r="T61" s="11">
        <v>0</v>
      </c>
      <c r="U61" s="12">
        <v>9.9990000000000006</v>
      </c>
      <c r="V61" s="13">
        <v>0</v>
      </c>
      <c r="W61" s="14">
        <v>0</v>
      </c>
      <c r="X61" s="15">
        <v>1</v>
      </c>
      <c r="Y61" s="10">
        <v>9.9990000000000006</v>
      </c>
      <c r="Z61" s="12">
        <v>9.9990000000000006</v>
      </c>
      <c r="AA61" s="12">
        <v>9.9990000000000006</v>
      </c>
      <c r="AB61" s="13">
        <v>0</v>
      </c>
      <c r="AC61" s="14">
        <v>0</v>
      </c>
      <c r="AD61" s="16">
        <v>1</v>
      </c>
      <c r="AE61" s="10">
        <v>9.9990000000000006</v>
      </c>
      <c r="AF61" s="31">
        <v>9.9990000000000006</v>
      </c>
      <c r="AG61" s="12">
        <v>9.9990000000000006</v>
      </c>
      <c r="AH61" s="13">
        <v>0</v>
      </c>
      <c r="AI61" s="14">
        <v>0</v>
      </c>
      <c r="AJ61" s="16">
        <v>1</v>
      </c>
      <c r="AK61" s="10">
        <v>9.9990000000000006</v>
      </c>
      <c r="AL61" s="12">
        <v>9.9990000000000006</v>
      </c>
      <c r="AM61" s="12">
        <v>9.9990000000000006</v>
      </c>
      <c r="AN61" s="13">
        <v>0</v>
      </c>
      <c r="AO61" s="14">
        <v>0</v>
      </c>
      <c r="AP61" s="16">
        <v>1</v>
      </c>
      <c r="AQ61" s="17">
        <v>9.9990000000000006</v>
      </c>
      <c r="AR61" s="14">
        <v>1</v>
      </c>
      <c r="AS61" s="13">
        <v>0</v>
      </c>
      <c r="AT61" s="14">
        <v>0</v>
      </c>
    </row>
    <row r="62" spans="1:46" x14ac:dyDescent="0.25">
      <c r="A62" s="5" t="s">
        <v>239</v>
      </c>
      <c r="B62" s="6" t="s">
        <v>84</v>
      </c>
      <c r="C62" s="6">
        <v>9.9990000000000006</v>
      </c>
      <c r="D62" s="6">
        <v>1</v>
      </c>
      <c r="E62" s="8">
        <v>8.2859999999999996</v>
      </c>
      <c r="F62" s="8">
        <v>9.9990000000000006</v>
      </c>
      <c r="G62" s="7">
        <v>1</v>
      </c>
      <c r="H62" s="7" t="s">
        <v>296</v>
      </c>
      <c r="I62" s="6" t="s">
        <v>240</v>
      </c>
      <c r="J62" s="71" t="s">
        <v>241</v>
      </c>
      <c r="K62" s="6" t="s">
        <v>87</v>
      </c>
      <c r="L62" s="7" t="b">
        <v>0</v>
      </c>
      <c r="M62" s="7" t="s">
        <v>296</v>
      </c>
      <c r="N62" s="7">
        <v>0</v>
      </c>
      <c r="O62" s="7">
        <v>0</v>
      </c>
      <c r="P62" s="7" t="s">
        <v>82</v>
      </c>
      <c r="Q62" s="7">
        <v>0</v>
      </c>
      <c r="R62" s="9" t="s">
        <v>9</v>
      </c>
      <c r="S62" s="10">
        <v>8.2859999999999996</v>
      </c>
      <c r="T62" s="11">
        <v>0</v>
      </c>
      <c r="U62" s="12">
        <v>8.2859999999999996</v>
      </c>
      <c r="V62" s="13">
        <v>0</v>
      </c>
      <c r="W62" s="14">
        <v>0</v>
      </c>
      <c r="X62" s="15">
        <v>1</v>
      </c>
      <c r="Y62" s="32">
        <v>9.9990000000000006</v>
      </c>
      <c r="Z62" s="12">
        <v>8.2859999999999996</v>
      </c>
      <c r="AA62" s="12">
        <v>9.2050000000000001</v>
      </c>
      <c r="AB62" s="13">
        <v>0.79400000000000048</v>
      </c>
      <c r="AC62" s="14">
        <v>7.9407940794079451E-2</v>
      </c>
      <c r="AD62" s="16">
        <v>1</v>
      </c>
      <c r="AE62" s="10">
        <v>9.9990000000000006</v>
      </c>
      <c r="AF62" s="31">
        <v>9.2050000000000001</v>
      </c>
      <c r="AG62" s="12">
        <v>9.2050000000000001</v>
      </c>
      <c r="AH62" s="13">
        <v>0.79400000000000048</v>
      </c>
      <c r="AI62" s="14">
        <v>7.9407940794079451E-2</v>
      </c>
      <c r="AJ62" s="16">
        <v>1</v>
      </c>
      <c r="AK62" s="10">
        <v>9.9990000000000006</v>
      </c>
      <c r="AL62" s="12">
        <v>9.2050000000000001</v>
      </c>
      <c r="AM62" s="12">
        <v>9.2050000000000001</v>
      </c>
      <c r="AN62" s="13">
        <v>0.79400000000000048</v>
      </c>
      <c r="AO62" s="14">
        <v>7.9407940794079451E-2</v>
      </c>
      <c r="AP62" s="16">
        <v>1</v>
      </c>
      <c r="AQ62" s="17">
        <v>9.2050000000000001</v>
      </c>
      <c r="AR62" s="14">
        <v>0.92059205920592058</v>
      </c>
      <c r="AS62" s="13">
        <v>0.79400000000000048</v>
      </c>
      <c r="AT62" s="14">
        <v>7.9407940794079451E-2</v>
      </c>
    </row>
    <row r="63" spans="1:46" x14ac:dyDescent="0.25">
      <c r="A63" s="5" t="s">
        <v>242</v>
      </c>
      <c r="B63" s="6" t="s">
        <v>84</v>
      </c>
      <c r="C63" s="6">
        <v>36</v>
      </c>
      <c r="D63" s="6">
        <v>14</v>
      </c>
      <c r="E63" s="8">
        <v>36</v>
      </c>
      <c r="F63" s="8">
        <v>36</v>
      </c>
      <c r="G63" s="7">
        <v>1</v>
      </c>
      <c r="H63" s="7" t="s">
        <v>296</v>
      </c>
      <c r="I63" s="6" t="s">
        <v>243</v>
      </c>
      <c r="J63" s="71" t="s">
        <v>244</v>
      </c>
      <c r="K63" s="6" t="s">
        <v>87</v>
      </c>
      <c r="L63" s="7" t="b">
        <v>0</v>
      </c>
      <c r="M63" s="7" t="s">
        <v>296</v>
      </c>
      <c r="N63" s="7">
        <v>0</v>
      </c>
      <c r="O63" s="7">
        <v>0</v>
      </c>
      <c r="P63" s="7" t="s">
        <v>82</v>
      </c>
      <c r="Q63" s="7">
        <v>0</v>
      </c>
      <c r="R63" s="9" t="s">
        <v>9</v>
      </c>
      <c r="S63" s="10">
        <v>36</v>
      </c>
      <c r="T63" s="11">
        <v>0</v>
      </c>
      <c r="U63" s="12">
        <v>36</v>
      </c>
      <c r="V63" s="13">
        <v>0</v>
      </c>
      <c r="W63" s="14">
        <v>0</v>
      </c>
      <c r="X63" s="15">
        <v>1</v>
      </c>
      <c r="Y63" s="10">
        <v>36</v>
      </c>
      <c r="Z63" s="12">
        <v>36</v>
      </c>
      <c r="AA63" s="12">
        <v>36</v>
      </c>
      <c r="AB63" s="13">
        <v>0</v>
      </c>
      <c r="AC63" s="14">
        <v>0</v>
      </c>
      <c r="AD63" s="16">
        <v>1</v>
      </c>
      <c r="AE63" s="10">
        <v>36</v>
      </c>
      <c r="AF63" s="31">
        <v>36</v>
      </c>
      <c r="AG63" s="12">
        <v>36</v>
      </c>
      <c r="AH63" s="13">
        <v>0</v>
      </c>
      <c r="AI63" s="14">
        <v>0</v>
      </c>
      <c r="AJ63" s="16">
        <v>1</v>
      </c>
      <c r="AK63" s="10">
        <v>36</v>
      </c>
      <c r="AL63" s="12">
        <v>36</v>
      </c>
      <c r="AM63" s="12">
        <v>36</v>
      </c>
      <c r="AN63" s="13">
        <v>0</v>
      </c>
      <c r="AO63" s="14">
        <v>0</v>
      </c>
      <c r="AP63" s="16">
        <v>1</v>
      </c>
      <c r="AQ63" s="17">
        <v>36</v>
      </c>
      <c r="AR63" s="14">
        <v>1</v>
      </c>
      <c r="AS63" s="13">
        <v>0</v>
      </c>
      <c r="AT63" s="14">
        <v>0</v>
      </c>
    </row>
    <row r="64" spans="1:46" x14ac:dyDescent="0.25">
      <c r="A64" s="5" t="s">
        <v>245</v>
      </c>
      <c r="B64" s="6" t="s">
        <v>78</v>
      </c>
      <c r="C64" s="6">
        <v>34.902000000000001</v>
      </c>
      <c r="D64" s="6">
        <v>0</v>
      </c>
      <c r="E64" s="8">
        <v>28.959</v>
      </c>
      <c r="F64" s="8">
        <v>29.788</v>
      </c>
      <c r="G64" s="7">
        <v>3</v>
      </c>
      <c r="H64" s="7" t="s">
        <v>296</v>
      </c>
      <c r="I64" s="6" t="s">
        <v>246</v>
      </c>
      <c r="J64" s="71" t="s">
        <v>247</v>
      </c>
      <c r="K64" s="6" t="s">
        <v>81</v>
      </c>
      <c r="L64" s="7" t="b">
        <v>0</v>
      </c>
      <c r="M64" s="7" t="s">
        <v>296</v>
      </c>
      <c r="N64" s="7">
        <v>0</v>
      </c>
      <c r="O64" s="7">
        <v>0</v>
      </c>
      <c r="P64" s="7" t="s">
        <v>82</v>
      </c>
      <c r="Q64" s="7">
        <v>0</v>
      </c>
      <c r="R64" s="9" t="s">
        <v>9</v>
      </c>
      <c r="S64" s="10">
        <v>28.959</v>
      </c>
      <c r="T64" s="11">
        <v>0</v>
      </c>
      <c r="U64" s="12">
        <v>28.959</v>
      </c>
      <c r="V64" s="13">
        <v>0</v>
      </c>
      <c r="W64" s="14">
        <v>0</v>
      </c>
      <c r="X64" s="15">
        <v>1</v>
      </c>
      <c r="Y64" s="10">
        <v>29.788</v>
      </c>
      <c r="Z64" s="12">
        <v>28.959</v>
      </c>
      <c r="AA64" s="12">
        <v>29.788</v>
      </c>
      <c r="AB64" s="13">
        <v>0</v>
      </c>
      <c r="AC64" s="14">
        <v>0</v>
      </c>
      <c r="AD64" s="16">
        <v>1</v>
      </c>
      <c r="AE64" s="10">
        <v>34.902000000000001</v>
      </c>
      <c r="AF64" s="31">
        <v>29.788</v>
      </c>
      <c r="AG64" s="12">
        <v>34.902000000000001</v>
      </c>
      <c r="AH64" s="13">
        <v>0</v>
      </c>
      <c r="AI64" s="14">
        <v>0</v>
      </c>
      <c r="AJ64" s="16">
        <v>1</v>
      </c>
      <c r="AK64" s="10">
        <v>34.902000000000001</v>
      </c>
      <c r="AL64" s="12">
        <v>34.902000000000001</v>
      </c>
      <c r="AM64" s="12">
        <v>34.902000000000001</v>
      </c>
      <c r="AN64" s="13">
        <v>0</v>
      </c>
      <c r="AO64" s="14">
        <v>0</v>
      </c>
      <c r="AP64" s="16">
        <v>1</v>
      </c>
      <c r="AQ64" s="17">
        <v>34.902000000000001</v>
      </c>
      <c r="AR64" s="14">
        <v>1</v>
      </c>
      <c r="AS64" s="13">
        <v>0</v>
      </c>
      <c r="AT64" s="14">
        <v>0</v>
      </c>
    </row>
    <row r="65" spans="1:46" x14ac:dyDescent="0.25">
      <c r="A65" s="5" t="s">
        <v>248</v>
      </c>
      <c r="B65" s="6" t="s">
        <v>78</v>
      </c>
      <c r="C65" s="6">
        <v>37.503999999999998</v>
      </c>
      <c r="D65" s="6">
        <v>0</v>
      </c>
      <c r="E65" s="8">
        <v>34.54</v>
      </c>
      <c r="F65" s="8">
        <v>34.54</v>
      </c>
      <c r="G65" s="7">
        <v>3</v>
      </c>
      <c r="H65" s="7" t="s">
        <v>296</v>
      </c>
      <c r="I65" s="6" t="s">
        <v>89</v>
      </c>
      <c r="J65" s="71" t="s">
        <v>249</v>
      </c>
      <c r="K65" s="6" t="s">
        <v>81</v>
      </c>
      <c r="L65" s="7" t="b">
        <v>0</v>
      </c>
      <c r="M65" s="7" t="s">
        <v>296</v>
      </c>
      <c r="N65" s="7">
        <v>0</v>
      </c>
      <c r="O65" s="7">
        <v>0</v>
      </c>
      <c r="P65" s="7" t="s">
        <v>82</v>
      </c>
      <c r="Q65" s="7">
        <v>0</v>
      </c>
      <c r="R65" s="9" t="s">
        <v>9</v>
      </c>
      <c r="S65" s="10">
        <v>34.54</v>
      </c>
      <c r="T65" s="11">
        <v>0</v>
      </c>
      <c r="U65" s="12">
        <v>34.54</v>
      </c>
      <c r="V65" s="13">
        <v>0</v>
      </c>
      <c r="W65" s="14">
        <v>0</v>
      </c>
      <c r="X65" s="15">
        <v>1</v>
      </c>
      <c r="Y65" s="10">
        <v>34.54</v>
      </c>
      <c r="Z65" s="12">
        <v>34.54</v>
      </c>
      <c r="AA65" s="12">
        <v>34.54</v>
      </c>
      <c r="AB65" s="13">
        <v>0</v>
      </c>
      <c r="AC65" s="14">
        <v>0</v>
      </c>
      <c r="AD65" s="16">
        <v>1</v>
      </c>
      <c r="AE65" s="10">
        <v>37.503999999999998</v>
      </c>
      <c r="AF65" s="31">
        <v>34.54</v>
      </c>
      <c r="AG65" s="12">
        <v>37.503999999999998</v>
      </c>
      <c r="AH65" s="13">
        <v>0</v>
      </c>
      <c r="AI65" s="14">
        <v>0</v>
      </c>
      <c r="AJ65" s="16">
        <v>1</v>
      </c>
      <c r="AK65" s="10">
        <v>37.503999999999998</v>
      </c>
      <c r="AL65" s="12">
        <v>37.503999999999998</v>
      </c>
      <c r="AM65" s="12">
        <v>37.503999999999998</v>
      </c>
      <c r="AN65" s="13">
        <v>0</v>
      </c>
      <c r="AO65" s="14">
        <v>0</v>
      </c>
      <c r="AP65" s="16">
        <v>1</v>
      </c>
      <c r="AQ65" s="17">
        <v>37.503999999999998</v>
      </c>
      <c r="AR65" s="14">
        <v>1</v>
      </c>
      <c r="AS65" s="13">
        <v>0</v>
      </c>
      <c r="AT65" s="14">
        <v>0</v>
      </c>
    </row>
    <row r="66" spans="1:46" x14ac:dyDescent="0.25">
      <c r="A66" s="19" t="s">
        <v>250</v>
      </c>
      <c r="B66" s="6" t="s">
        <v>84</v>
      </c>
      <c r="C66" s="6">
        <v>48.738999999999997</v>
      </c>
      <c r="D66" s="6">
        <v>0</v>
      </c>
      <c r="E66" s="8">
        <v>0</v>
      </c>
      <c r="F66" s="8">
        <v>0</v>
      </c>
      <c r="G66" s="7">
        <v>2</v>
      </c>
      <c r="H66" s="7" t="s">
        <v>296</v>
      </c>
      <c r="I66" s="6" t="s">
        <v>89</v>
      </c>
      <c r="J66" s="71" t="s">
        <v>251</v>
      </c>
      <c r="K66" s="6" t="s">
        <v>103</v>
      </c>
      <c r="L66" s="7" t="b">
        <v>0</v>
      </c>
      <c r="M66" s="7" t="s">
        <v>296</v>
      </c>
      <c r="N66" s="7">
        <v>0</v>
      </c>
      <c r="O66" s="7">
        <v>0</v>
      </c>
      <c r="P66" s="7" t="s">
        <v>126</v>
      </c>
      <c r="Q66" s="7">
        <v>0</v>
      </c>
      <c r="R66" s="9">
        <v>5</v>
      </c>
      <c r="S66" s="18">
        <v>0</v>
      </c>
      <c r="T66" s="18"/>
      <c r="U66" s="18"/>
      <c r="V66" s="18"/>
      <c r="W66" s="18"/>
      <c r="X66" s="18"/>
      <c r="Y66" s="18"/>
      <c r="Z66" s="18"/>
      <c r="AA66" s="18"/>
      <c r="AB66" s="18"/>
      <c r="AC66" s="18"/>
      <c r="AD66" s="18"/>
      <c r="AE66" s="18"/>
      <c r="AF66" s="18"/>
      <c r="AG66" s="18"/>
      <c r="AH66" s="18"/>
      <c r="AI66" s="18"/>
      <c r="AJ66" s="18"/>
      <c r="AK66" s="10">
        <v>48.738999999999997</v>
      </c>
      <c r="AL66" s="12">
        <v>0</v>
      </c>
      <c r="AM66" s="12">
        <v>48.536000000000001</v>
      </c>
      <c r="AN66" s="13">
        <v>0.20299999999999585</v>
      </c>
      <c r="AO66" s="14">
        <v>4.165042368534354E-3</v>
      </c>
      <c r="AP66" s="15">
        <v>1</v>
      </c>
      <c r="AQ66" s="17">
        <v>48.536000000000001</v>
      </c>
      <c r="AR66" s="14">
        <v>0.99583495763146568</v>
      </c>
      <c r="AS66" s="13">
        <v>0.20299999999999585</v>
      </c>
      <c r="AT66" s="14">
        <v>4.165042368534354E-3</v>
      </c>
    </row>
    <row r="67" spans="1:46" x14ac:dyDescent="0.25">
      <c r="A67" s="19" t="s">
        <v>252</v>
      </c>
      <c r="B67" s="6" t="s">
        <v>84</v>
      </c>
      <c r="C67" s="6">
        <v>85</v>
      </c>
      <c r="D67" s="6">
        <v>1.79</v>
      </c>
      <c r="E67" s="8">
        <v>0</v>
      </c>
      <c r="F67" s="8">
        <v>0</v>
      </c>
      <c r="G67" s="7">
        <v>1</v>
      </c>
      <c r="H67" s="7" t="s">
        <v>296</v>
      </c>
      <c r="I67" s="6" t="s">
        <v>253</v>
      </c>
      <c r="J67" s="71" t="s">
        <v>254</v>
      </c>
      <c r="K67" s="6" t="s">
        <v>87</v>
      </c>
      <c r="L67" s="7" t="b">
        <v>0</v>
      </c>
      <c r="M67" s="7" t="s">
        <v>296</v>
      </c>
      <c r="N67" s="7">
        <v>0</v>
      </c>
      <c r="O67" s="7">
        <v>0</v>
      </c>
      <c r="P67" s="7" t="s">
        <v>126</v>
      </c>
      <c r="Q67" s="7">
        <v>0</v>
      </c>
      <c r="R67" s="9">
        <v>5</v>
      </c>
      <c r="S67" s="18">
        <v>0</v>
      </c>
      <c r="T67" s="18"/>
      <c r="U67" s="18"/>
      <c r="V67" s="18"/>
      <c r="W67" s="18"/>
      <c r="X67" s="18"/>
      <c r="Y67" s="18"/>
      <c r="Z67" s="18"/>
      <c r="AA67" s="18"/>
      <c r="AB67" s="18"/>
      <c r="AC67" s="18"/>
      <c r="AD67" s="18"/>
      <c r="AE67" s="18"/>
      <c r="AF67" s="18"/>
      <c r="AG67" s="18"/>
      <c r="AH67" s="18"/>
      <c r="AI67" s="18"/>
      <c r="AJ67" s="18"/>
      <c r="AK67" s="10">
        <v>85</v>
      </c>
      <c r="AL67" s="12">
        <v>0</v>
      </c>
      <c r="AM67" s="12">
        <v>85</v>
      </c>
      <c r="AN67" s="13">
        <v>0</v>
      </c>
      <c r="AO67" s="14">
        <v>0</v>
      </c>
      <c r="AP67" s="15">
        <v>1</v>
      </c>
      <c r="AQ67" s="17">
        <v>85</v>
      </c>
      <c r="AR67" s="14">
        <v>1</v>
      </c>
      <c r="AS67" s="13">
        <v>0</v>
      </c>
      <c r="AT67" s="14">
        <v>0</v>
      </c>
    </row>
    <row r="68" spans="1:46" x14ac:dyDescent="0.25">
      <c r="A68" s="21" t="s">
        <v>255</v>
      </c>
      <c r="B68" s="6" t="s">
        <v>84</v>
      </c>
      <c r="C68" s="6">
        <v>300</v>
      </c>
      <c r="D68" s="6">
        <v>0</v>
      </c>
      <c r="E68" s="8">
        <v>0</v>
      </c>
      <c r="F68" s="8">
        <v>0</v>
      </c>
      <c r="G68" s="7">
        <v>2</v>
      </c>
      <c r="H68" s="7" t="s">
        <v>296</v>
      </c>
      <c r="I68" s="6" t="s">
        <v>256</v>
      </c>
      <c r="J68" s="71" t="s">
        <v>257</v>
      </c>
      <c r="K68" s="6" t="s">
        <v>103</v>
      </c>
      <c r="L68" s="7" t="b">
        <v>1</v>
      </c>
      <c r="M68" s="7" t="s">
        <v>296</v>
      </c>
      <c r="N68" s="7">
        <v>0</v>
      </c>
      <c r="O68" s="7">
        <v>0</v>
      </c>
      <c r="P68" s="7" t="s">
        <v>126</v>
      </c>
      <c r="Q68" s="7">
        <v>0</v>
      </c>
      <c r="R68" s="9" t="s">
        <v>9</v>
      </c>
      <c r="S68" s="10">
        <v>300</v>
      </c>
      <c r="T68" s="11">
        <v>0</v>
      </c>
      <c r="U68" s="12">
        <v>300</v>
      </c>
      <c r="V68" s="13">
        <v>0</v>
      </c>
      <c r="W68" s="14">
        <v>0</v>
      </c>
      <c r="X68" s="15">
        <v>1</v>
      </c>
      <c r="Y68" s="10">
        <v>300</v>
      </c>
      <c r="Z68" s="12">
        <v>300</v>
      </c>
      <c r="AA68" s="12">
        <v>300</v>
      </c>
      <c r="AB68" s="13">
        <v>0</v>
      </c>
      <c r="AC68" s="14">
        <v>0</v>
      </c>
      <c r="AD68" s="16">
        <v>1</v>
      </c>
      <c r="AE68" s="10">
        <v>300</v>
      </c>
      <c r="AF68" s="31">
        <v>300</v>
      </c>
      <c r="AG68" s="12">
        <v>300</v>
      </c>
      <c r="AH68" s="13">
        <v>0</v>
      </c>
      <c r="AI68" s="14">
        <v>0</v>
      </c>
      <c r="AJ68" s="16">
        <v>1</v>
      </c>
      <c r="AK68" s="10">
        <v>300</v>
      </c>
      <c r="AL68" s="12">
        <v>300</v>
      </c>
      <c r="AM68" s="12">
        <v>300</v>
      </c>
      <c r="AN68" s="13">
        <v>0</v>
      </c>
      <c r="AO68" s="14">
        <v>0</v>
      </c>
      <c r="AP68" s="16">
        <v>1</v>
      </c>
      <c r="AQ68" s="17">
        <v>300</v>
      </c>
      <c r="AR68" s="14">
        <v>1</v>
      </c>
      <c r="AS68" s="13">
        <v>0</v>
      </c>
      <c r="AT68" s="14">
        <v>0</v>
      </c>
    </row>
    <row r="69" spans="1:46" x14ac:dyDescent="0.25">
      <c r="A69" s="19" t="s">
        <v>258</v>
      </c>
      <c r="B69" s="6" t="s">
        <v>84</v>
      </c>
      <c r="C69" s="6">
        <v>250</v>
      </c>
      <c r="D69" s="6">
        <v>0</v>
      </c>
      <c r="E69" s="8">
        <v>0</v>
      </c>
      <c r="F69" s="8">
        <v>0</v>
      </c>
      <c r="G69" s="7">
        <v>2</v>
      </c>
      <c r="H69" s="7" t="s">
        <v>296</v>
      </c>
      <c r="I69" s="6" t="s">
        <v>259</v>
      </c>
      <c r="J69" s="71" t="s">
        <v>260</v>
      </c>
      <c r="K69" s="6" t="s">
        <v>103</v>
      </c>
      <c r="L69" s="7" t="b">
        <v>0</v>
      </c>
      <c r="M69" s="7" t="s">
        <v>296</v>
      </c>
      <c r="N69" s="7">
        <v>0</v>
      </c>
      <c r="O69" s="7">
        <v>0</v>
      </c>
      <c r="P69" s="7" t="s">
        <v>126</v>
      </c>
      <c r="Q69" s="7">
        <v>0</v>
      </c>
      <c r="R69" s="9">
        <v>5</v>
      </c>
      <c r="S69" s="18">
        <v>0</v>
      </c>
      <c r="T69" s="18"/>
      <c r="U69" s="18"/>
      <c r="V69" s="18"/>
      <c r="W69" s="18"/>
      <c r="X69" s="20"/>
      <c r="Y69" s="18"/>
      <c r="Z69" s="18"/>
      <c r="AA69" s="18"/>
      <c r="AB69" s="18"/>
      <c r="AC69" s="18"/>
      <c r="AD69" s="18"/>
      <c r="AE69" s="18"/>
      <c r="AF69" s="18"/>
      <c r="AG69" s="18"/>
      <c r="AH69" s="18"/>
      <c r="AI69" s="18"/>
      <c r="AJ69" s="18"/>
      <c r="AK69" s="10">
        <v>250</v>
      </c>
      <c r="AL69" s="12">
        <v>0</v>
      </c>
      <c r="AM69" s="12">
        <v>176.01</v>
      </c>
      <c r="AN69" s="13">
        <v>73.990000000000009</v>
      </c>
      <c r="AO69" s="14">
        <v>0.29596000000000006</v>
      </c>
      <c r="AP69" s="15">
        <v>1</v>
      </c>
      <c r="AQ69" s="17">
        <v>176.01</v>
      </c>
      <c r="AR69" s="14">
        <v>0.70404</v>
      </c>
      <c r="AS69" s="13">
        <v>73.990000000000009</v>
      </c>
      <c r="AT69" s="14">
        <v>0.29596000000000006</v>
      </c>
    </row>
    <row r="70" spans="1:46" x14ac:dyDescent="0.25">
      <c r="A70" s="19" t="s">
        <v>261</v>
      </c>
      <c r="B70" s="6" t="s">
        <v>84</v>
      </c>
      <c r="C70" s="6">
        <v>250</v>
      </c>
      <c r="D70" s="6">
        <v>0</v>
      </c>
      <c r="E70" s="8">
        <v>0</v>
      </c>
      <c r="F70" s="8">
        <v>0</v>
      </c>
      <c r="G70" s="7">
        <v>2</v>
      </c>
      <c r="H70" s="7" t="s">
        <v>296</v>
      </c>
      <c r="I70" s="6" t="s">
        <v>259</v>
      </c>
      <c r="J70" s="71" t="s">
        <v>262</v>
      </c>
      <c r="K70" s="6" t="s">
        <v>103</v>
      </c>
      <c r="L70" s="7" t="b">
        <v>0</v>
      </c>
      <c r="M70" s="7" t="s">
        <v>296</v>
      </c>
      <c r="N70" s="7">
        <v>0</v>
      </c>
      <c r="O70" s="7">
        <v>0</v>
      </c>
      <c r="P70" s="7" t="s">
        <v>126</v>
      </c>
      <c r="Q70" s="7">
        <v>0</v>
      </c>
      <c r="R70" s="9">
        <v>5</v>
      </c>
      <c r="S70" s="18">
        <v>0</v>
      </c>
      <c r="T70" s="18"/>
      <c r="U70" s="18"/>
      <c r="V70" s="18"/>
      <c r="W70" s="18"/>
      <c r="X70" s="20"/>
      <c r="Y70" s="18"/>
      <c r="Z70" s="18"/>
      <c r="AA70" s="18"/>
      <c r="AB70" s="18"/>
      <c r="AC70" s="18"/>
      <c r="AD70" s="18"/>
      <c r="AE70" s="18"/>
      <c r="AF70" s="18"/>
      <c r="AG70" s="18"/>
      <c r="AH70" s="18"/>
      <c r="AI70" s="18"/>
      <c r="AJ70" s="18"/>
      <c r="AK70" s="10">
        <v>250</v>
      </c>
      <c r="AL70" s="12">
        <v>0</v>
      </c>
      <c r="AM70" s="12">
        <v>175.34700000000001</v>
      </c>
      <c r="AN70" s="13">
        <v>74.652999999999992</v>
      </c>
      <c r="AO70" s="14">
        <v>0.29861199999999999</v>
      </c>
      <c r="AP70" s="15">
        <v>1</v>
      </c>
      <c r="AQ70" s="17">
        <v>175.34700000000001</v>
      </c>
      <c r="AR70" s="14">
        <v>0.70138800000000001</v>
      </c>
      <c r="AS70" s="13">
        <v>74.652999999999992</v>
      </c>
      <c r="AT70" s="14">
        <v>0.29861199999999999</v>
      </c>
    </row>
    <row r="71" spans="1:46" x14ac:dyDescent="0.25">
      <c r="A71" s="19" t="s">
        <v>263</v>
      </c>
      <c r="B71" s="6" t="s">
        <v>214</v>
      </c>
      <c r="C71" s="6">
        <v>110</v>
      </c>
      <c r="D71" s="6">
        <v>0</v>
      </c>
      <c r="E71" s="8">
        <v>0</v>
      </c>
      <c r="F71" s="8">
        <v>0</v>
      </c>
      <c r="G71" s="7">
        <v>2</v>
      </c>
      <c r="H71" s="7" t="s">
        <v>296</v>
      </c>
      <c r="I71" s="6" t="s">
        <v>264</v>
      </c>
      <c r="J71" s="71" t="s">
        <v>265</v>
      </c>
      <c r="K71" s="6"/>
      <c r="L71" s="7" t="b">
        <v>0</v>
      </c>
      <c r="M71" s="7" t="s">
        <v>296</v>
      </c>
      <c r="N71" s="7">
        <v>0</v>
      </c>
      <c r="O71" s="7">
        <v>0</v>
      </c>
      <c r="P71" s="7" t="s">
        <v>126</v>
      </c>
      <c r="Q71" s="7">
        <v>0</v>
      </c>
      <c r="R71" s="9">
        <v>5</v>
      </c>
      <c r="S71" s="18">
        <v>0</v>
      </c>
      <c r="T71" s="18"/>
      <c r="U71" s="18"/>
      <c r="V71" s="18"/>
      <c r="W71" s="18"/>
      <c r="X71" s="20"/>
      <c r="Y71" s="18"/>
      <c r="Z71" s="18"/>
      <c r="AA71" s="18"/>
      <c r="AB71" s="18"/>
      <c r="AC71" s="18"/>
      <c r="AD71" s="18"/>
      <c r="AE71" s="18"/>
      <c r="AF71" s="18"/>
      <c r="AG71" s="18"/>
      <c r="AH71" s="18"/>
      <c r="AI71" s="18"/>
      <c r="AJ71" s="18"/>
      <c r="AK71" s="10">
        <v>110</v>
      </c>
      <c r="AL71" s="12">
        <v>0</v>
      </c>
      <c r="AM71" s="12">
        <v>110</v>
      </c>
      <c r="AN71" s="13">
        <v>0</v>
      </c>
      <c r="AO71" s="14">
        <v>0</v>
      </c>
      <c r="AP71" s="15">
        <v>1</v>
      </c>
      <c r="AQ71" s="17">
        <v>110</v>
      </c>
      <c r="AR71" s="14">
        <v>1</v>
      </c>
      <c r="AS71" s="13">
        <v>0</v>
      </c>
      <c r="AT71" s="14">
        <v>0</v>
      </c>
    </row>
    <row r="72" spans="1:46" x14ac:dyDescent="0.25">
      <c r="A72" s="19" t="s">
        <v>266</v>
      </c>
      <c r="B72" s="6" t="s">
        <v>84</v>
      </c>
      <c r="C72" s="6">
        <v>225</v>
      </c>
      <c r="D72" s="6">
        <v>0</v>
      </c>
      <c r="E72" s="8">
        <v>0</v>
      </c>
      <c r="F72" s="8">
        <v>0</v>
      </c>
      <c r="G72" s="7">
        <v>2</v>
      </c>
      <c r="H72" s="7" t="s">
        <v>296</v>
      </c>
      <c r="I72" s="6" t="s">
        <v>259</v>
      </c>
      <c r="J72" s="71" t="s">
        <v>267</v>
      </c>
      <c r="K72" s="6" t="s">
        <v>103</v>
      </c>
      <c r="L72" s="7" t="b">
        <v>0</v>
      </c>
      <c r="M72" s="7" t="s">
        <v>296</v>
      </c>
      <c r="N72" s="7">
        <v>0</v>
      </c>
      <c r="O72" s="7">
        <v>0</v>
      </c>
      <c r="P72" s="7" t="s">
        <v>126</v>
      </c>
      <c r="Q72" s="7">
        <v>0</v>
      </c>
      <c r="R72" s="9">
        <v>5</v>
      </c>
      <c r="S72" s="18">
        <v>0</v>
      </c>
      <c r="T72" s="18"/>
      <c r="U72" s="18"/>
      <c r="V72" s="18"/>
      <c r="W72" s="18"/>
      <c r="X72" s="20"/>
      <c r="Y72" s="18"/>
      <c r="Z72" s="18"/>
      <c r="AA72" s="18"/>
      <c r="AB72" s="18"/>
      <c r="AC72" s="18"/>
      <c r="AD72" s="18"/>
      <c r="AE72" s="18"/>
      <c r="AF72" s="18"/>
      <c r="AG72" s="18"/>
      <c r="AH72" s="18"/>
      <c r="AI72" s="18"/>
      <c r="AJ72" s="18"/>
      <c r="AK72" s="10">
        <v>225</v>
      </c>
      <c r="AL72" s="12">
        <v>0</v>
      </c>
      <c r="AM72" s="12">
        <v>225</v>
      </c>
      <c r="AN72" s="13">
        <v>0</v>
      </c>
      <c r="AO72" s="14">
        <v>0</v>
      </c>
      <c r="AP72" s="15">
        <v>1</v>
      </c>
      <c r="AQ72" s="17">
        <v>225</v>
      </c>
      <c r="AR72" s="14">
        <v>1</v>
      </c>
      <c r="AS72" s="13">
        <v>0</v>
      </c>
      <c r="AT72" s="14">
        <v>0</v>
      </c>
    </row>
    <row r="73" spans="1:46" x14ac:dyDescent="0.25">
      <c r="A73" s="19" t="s">
        <v>268</v>
      </c>
      <c r="B73" s="6" t="s">
        <v>84</v>
      </c>
      <c r="C73" s="6">
        <v>94.5</v>
      </c>
      <c r="D73" s="6">
        <v>0</v>
      </c>
      <c r="E73" s="8">
        <v>0</v>
      </c>
      <c r="F73" s="8">
        <v>0</v>
      </c>
      <c r="G73" s="7">
        <v>2</v>
      </c>
      <c r="H73" s="7" t="s">
        <v>296</v>
      </c>
      <c r="I73" s="6" t="s">
        <v>269</v>
      </c>
      <c r="J73" s="71" t="s">
        <v>270</v>
      </c>
      <c r="K73" s="6" t="s">
        <v>103</v>
      </c>
      <c r="L73" s="7" t="b">
        <v>0</v>
      </c>
      <c r="M73" s="7" t="s">
        <v>296</v>
      </c>
      <c r="N73" s="7">
        <v>0</v>
      </c>
      <c r="O73" s="7">
        <v>0</v>
      </c>
      <c r="P73" s="7" t="s">
        <v>126</v>
      </c>
      <c r="Q73" s="7">
        <v>0</v>
      </c>
      <c r="R73" s="9">
        <v>5</v>
      </c>
      <c r="S73" s="18">
        <v>0</v>
      </c>
      <c r="T73" s="18"/>
      <c r="U73" s="18"/>
      <c r="V73" s="18"/>
      <c r="W73" s="18"/>
      <c r="X73" s="20"/>
      <c r="Y73" s="18"/>
      <c r="Z73" s="18"/>
      <c r="AA73" s="18"/>
      <c r="AB73" s="18"/>
      <c r="AC73" s="18"/>
      <c r="AD73" s="18"/>
      <c r="AE73" s="18"/>
      <c r="AF73" s="18"/>
      <c r="AG73" s="18"/>
      <c r="AH73" s="18"/>
      <c r="AI73" s="18"/>
      <c r="AJ73" s="18"/>
      <c r="AK73" s="10">
        <v>94.5</v>
      </c>
      <c r="AL73" s="12">
        <v>0</v>
      </c>
      <c r="AM73" s="12">
        <v>94.5</v>
      </c>
      <c r="AN73" s="13">
        <v>0</v>
      </c>
      <c r="AO73" s="14">
        <v>0</v>
      </c>
      <c r="AP73" s="15">
        <v>1</v>
      </c>
      <c r="AQ73" s="17">
        <v>94.5</v>
      </c>
      <c r="AR73" s="14">
        <v>1</v>
      </c>
      <c r="AS73" s="13">
        <v>0</v>
      </c>
      <c r="AT73" s="14">
        <v>0</v>
      </c>
    </row>
    <row r="74" spans="1:46" x14ac:dyDescent="0.25">
      <c r="A74" s="19" t="s">
        <v>271</v>
      </c>
      <c r="B74" s="6" t="s">
        <v>78</v>
      </c>
      <c r="C74" s="6">
        <v>87.191999999999993</v>
      </c>
      <c r="D74" s="6">
        <v>0</v>
      </c>
      <c r="E74" s="8">
        <v>0</v>
      </c>
      <c r="F74" s="8">
        <v>0</v>
      </c>
      <c r="G74" s="7">
        <v>2</v>
      </c>
      <c r="H74" s="7" t="s">
        <v>296</v>
      </c>
      <c r="I74" s="6" t="s">
        <v>272</v>
      </c>
      <c r="J74" s="71" t="s">
        <v>273</v>
      </c>
      <c r="K74" s="6" t="s">
        <v>226</v>
      </c>
      <c r="L74" s="7" t="b">
        <v>0</v>
      </c>
      <c r="M74" s="7" t="s">
        <v>296</v>
      </c>
      <c r="N74" s="7">
        <v>0</v>
      </c>
      <c r="O74" s="7">
        <v>1</v>
      </c>
      <c r="P74" s="7" t="s">
        <v>126</v>
      </c>
      <c r="Q74" s="7">
        <v>0</v>
      </c>
      <c r="R74" s="30" t="s">
        <v>274</v>
      </c>
      <c r="S74" s="18">
        <v>0</v>
      </c>
      <c r="T74" s="18"/>
      <c r="U74" s="18"/>
      <c r="V74" s="18"/>
      <c r="W74" s="18"/>
      <c r="X74" s="20"/>
      <c r="Y74" s="18"/>
      <c r="Z74" s="18"/>
      <c r="AA74" s="18"/>
      <c r="AB74" s="18"/>
      <c r="AC74" s="18"/>
      <c r="AD74" s="18"/>
      <c r="AE74" s="18"/>
      <c r="AF74" s="18"/>
      <c r="AG74" s="18"/>
      <c r="AH74" s="18"/>
      <c r="AI74" s="18"/>
      <c r="AJ74" s="18"/>
      <c r="AK74" s="18"/>
      <c r="AL74" s="18"/>
      <c r="AM74" s="18"/>
      <c r="AN74" s="18"/>
      <c r="AO74" s="18"/>
      <c r="AP74" s="18"/>
      <c r="AQ74" s="17"/>
      <c r="AR74" s="14"/>
      <c r="AS74" s="13"/>
      <c r="AT74" s="14"/>
    </row>
    <row r="75" spans="1:46" x14ac:dyDescent="0.25">
      <c r="A75" s="19" t="s">
        <v>275</v>
      </c>
      <c r="B75" s="6" t="s">
        <v>78</v>
      </c>
      <c r="C75" s="6">
        <v>22.641999999999999</v>
      </c>
      <c r="D75" s="6">
        <v>0</v>
      </c>
      <c r="E75" s="8">
        <v>0</v>
      </c>
      <c r="F75" s="8">
        <v>0</v>
      </c>
      <c r="G75" s="7">
        <v>3</v>
      </c>
      <c r="H75" s="7" t="s">
        <v>296</v>
      </c>
      <c r="I75" s="6" t="s">
        <v>246</v>
      </c>
      <c r="J75" s="71" t="s">
        <v>247</v>
      </c>
      <c r="K75" s="6" t="s">
        <v>81</v>
      </c>
      <c r="L75" s="7" t="b">
        <v>0</v>
      </c>
      <c r="M75" s="7" t="b">
        <v>1</v>
      </c>
      <c r="N75" s="7">
        <v>0</v>
      </c>
      <c r="O75" s="7">
        <v>0</v>
      </c>
      <c r="P75" s="7" t="s">
        <v>276</v>
      </c>
      <c r="Q75" s="7">
        <v>0</v>
      </c>
      <c r="R75" s="29" t="s">
        <v>277</v>
      </c>
      <c r="S75" s="18">
        <v>0</v>
      </c>
      <c r="T75" s="18"/>
      <c r="U75" s="18"/>
      <c r="V75" s="18"/>
      <c r="W75" s="18"/>
      <c r="X75" s="20"/>
      <c r="Y75" s="18"/>
      <c r="Z75" s="18"/>
      <c r="AA75" s="18"/>
      <c r="AB75" s="18"/>
      <c r="AC75" s="18"/>
      <c r="AD75" s="18"/>
      <c r="AE75" s="18"/>
      <c r="AF75" s="18"/>
      <c r="AG75" s="18"/>
      <c r="AH75" s="18"/>
      <c r="AI75" s="18"/>
      <c r="AJ75" s="18"/>
      <c r="AK75" s="18"/>
      <c r="AL75" s="18"/>
      <c r="AM75" s="18"/>
      <c r="AN75" s="18"/>
      <c r="AO75" s="18"/>
      <c r="AP75" s="18"/>
      <c r="AQ75" s="17"/>
      <c r="AR75" s="14"/>
      <c r="AS75" s="13"/>
      <c r="AT75" s="14"/>
    </row>
    <row r="76" spans="1:46" x14ac:dyDescent="0.25">
      <c r="A76" s="19" t="s">
        <v>278</v>
      </c>
      <c r="B76" s="6" t="s">
        <v>84</v>
      </c>
      <c r="C76" s="6">
        <v>8.2629999999999999</v>
      </c>
      <c r="D76" s="6">
        <v>0</v>
      </c>
      <c r="E76" s="8">
        <v>0</v>
      </c>
      <c r="F76" s="8">
        <v>0</v>
      </c>
      <c r="G76" s="7">
        <v>1</v>
      </c>
      <c r="H76" s="7" t="s">
        <v>296</v>
      </c>
      <c r="I76" s="6" t="s">
        <v>113</v>
      </c>
      <c r="J76" s="71" t="s">
        <v>161</v>
      </c>
      <c r="K76" s="6" t="s">
        <v>87</v>
      </c>
      <c r="L76" s="7" t="b">
        <v>0</v>
      </c>
      <c r="M76" s="7" t="b">
        <v>1</v>
      </c>
      <c r="N76" s="7">
        <v>0</v>
      </c>
      <c r="O76" s="7">
        <v>0</v>
      </c>
      <c r="P76" s="7" t="s">
        <v>126</v>
      </c>
      <c r="Q76" s="7">
        <v>0</v>
      </c>
      <c r="R76" s="9">
        <v>5</v>
      </c>
      <c r="S76" s="18">
        <v>0</v>
      </c>
      <c r="T76" s="18"/>
      <c r="U76" s="18"/>
      <c r="V76" s="18"/>
      <c r="W76" s="18"/>
      <c r="X76" s="20"/>
      <c r="Y76" s="18"/>
      <c r="Z76" s="18"/>
      <c r="AA76" s="18"/>
      <c r="AB76" s="18"/>
      <c r="AC76" s="18"/>
      <c r="AD76" s="18"/>
      <c r="AE76" s="18"/>
      <c r="AF76" s="18"/>
      <c r="AG76" s="18"/>
      <c r="AH76" s="18"/>
      <c r="AI76" s="18"/>
      <c r="AJ76" s="18"/>
      <c r="AK76" s="10">
        <v>8.2629999999999999</v>
      </c>
      <c r="AL76" s="12">
        <v>0</v>
      </c>
      <c r="AM76" s="12">
        <v>8.2629999999999999</v>
      </c>
      <c r="AN76" s="13">
        <v>0</v>
      </c>
      <c r="AO76" s="14">
        <v>0</v>
      </c>
      <c r="AP76" s="15">
        <v>1</v>
      </c>
      <c r="AQ76" s="17">
        <v>8.2629999999999999</v>
      </c>
      <c r="AR76" s="14">
        <v>1</v>
      </c>
      <c r="AS76" s="13">
        <v>0</v>
      </c>
      <c r="AT76" s="14">
        <v>0</v>
      </c>
    </row>
    <row r="77" spans="1:46" x14ac:dyDescent="0.25">
      <c r="A77" s="19" t="s">
        <v>279</v>
      </c>
      <c r="B77" s="6" t="s">
        <v>84</v>
      </c>
      <c r="C77" s="6">
        <v>7.6040000000000001</v>
      </c>
      <c r="D77" s="6">
        <v>0</v>
      </c>
      <c r="E77" s="8">
        <v>0</v>
      </c>
      <c r="F77" s="8">
        <v>0</v>
      </c>
      <c r="G77" s="7">
        <v>1</v>
      </c>
      <c r="H77" s="7" t="s">
        <v>296</v>
      </c>
      <c r="I77" s="6" t="s">
        <v>113</v>
      </c>
      <c r="J77" s="71" t="s">
        <v>163</v>
      </c>
      <c r="K77" s="6" t="s">
        <v>87</v>
      </c>
      <c r="L77" s="7" t="b">
        <v>0</v>
      </c>
      <c r="M77" s="7" t="b">
        <v>1</v>
      </c>
      <c r="N77" s="7">
        <v>0</v>
      </c>
      <c r="O77" s="7">
        <v>0</v>
      </c>
      <c r="P77" s="7" t="s">
        <v>126</v>
      </c>
      <c r="Q77" s="7">
        <v>0</v>
      </c>
      <c r="R77" s="9">
        <v>5</v>
      </c>
      <c r="S77" s="18">
        <v>0</v>
      </c>
      <c r="T77" s="18"/>
      <c r="U77" s="18"/>
      <c r="V77" s="18"/>
      <c r="W77" s="18"/>
      <c r="X77" s="20"/>
      <c r="Y77" s="18"/>
      <c r="Z77" s="18"/>
      <c r="AA77" s="18"/>
      <c r="AB77" s="18"/>
      <c r="AC77" s="18"/>
      <c r="AD77" s="18"/>
      <c r="AE77" s="18"/>
      <c r="AF77" s="18"/>
      <c r="AG77" s="18"/>
      <c r="AH77" s="18"/>
      <c r="AI77" s="18"/>
      <c r="AJ77" s="18"/>
      <c r="AK77" s="10">
        <v>7.6040000000000001</v>
      </c>
      <c r="AL77" s="12">
        <v>0</v>
      </c>
      <c r="AM77" s="12">
        <v>7.6040000000000001</v>
      </c>
      <c r="AN77" s="13">
        <v>0</v>
      </c>
      <c r="AO77" s="14">
        <v>0</v>
      </c>
      <c r="AP77" s="15">
        <v>1</v>
      </c>
      <c r="AQ77" s="17">
        <v>7.6040000000000001</v>
      </c>
      <c r="AR77" s="14">
        <v>1</v>
      </c>
      <c r="AS77" s="13">
        <v>0</v>
      </c>
      <c r="AT77" s="14">
        <v>0</v>
      </c>
    </row>
    <row r="78" spans="1:46" x14ac:dyDescent="0.25">
      <c r="E78" s="28"/>
    </row>
    <row r="80" spans="1:46" x14ac:dyDescent="0.25">
      <c r="A80" s="6" t="s">
        <v>280</v>
      </c>
      <c r="B80" s="6"/>
      <c r="C80" s="22">
        <f>SUM(C2:C77)</f>
        <v>6228.262999999999</v>
      </c>
      <c r="D80" s="22">
        <f>SUM(D2:D77)</f>
        <v>1061.0780000000002</v>
      </c>
      <c r="E80" s="22">
        <f>SUM(E2:E78)</f>
        <v>4676.83</v>
      </c>
      <c r="F80" s="22">
        <f>SUM(F2:F77)</f>
        <v>4703.1979999999985</v>
      </c>
      <c r="G80" s="23"/>
      <c r="H80" s="6"/>
      <c r="I80" s="6"/>
      <c r="J80" s="6"/>
      <c r="K80" s="6"/>
      <c r="L80" s="6"/>
      <c r="M80" s="6"/>
      <c r="N80" s="6"/>
      <c r="O80" s="6"/>
      <c r="P80" s="6"/>
      <c r="Q80" s="6"/>
      <c r="R80" s="6"/>
      <c r="S80" s="22">
        <f>SUM(S2:S77)</f>
        <v>4964.3969999999999</v>
      </c>
      <c r="T80" s="22"/>
      <c r="U80" s="22">
        <f>SUM(U2:U77)</f>
        <v>4963.1139999999996</v>
      </c>
      <c r="V80" s="22">
        <f>SUM(V2:V77)</f>
        <v>1.2830000000000155</v>
      </c>
      <c r="W80" s="24"/>
      <c r="X80" s="23">
        <f>SUM(X2:X77)</f>
        <v>65</v>
      </c>
      <c r="Y80" s="22">
        <f>SUM(Y2:Y77)</f>
        <v>4984.7469999999985</v>
      </c>
      <c r="Z80" s="22"/>
      <c r="AA80" s="22">
        <f>SUM(AA2:AA77)</f>
        <v>4976.7869999999984</v>
      </c>
      <c r="AB80" s="22">
        <f>SUM(AB2:AB77)</f>
        <v>7.9600000000000186</v>
      </c>
      <c r="AC80" s="24"/>
      <c r="AD80" s="23">
        <f>SUM(AD2:AD77)</f>
        <v>65</v>
      </c>
      <c r="AE80" s="22">
        <f>SUM(AE2:AE77)</f>
        <v>5039.3229999999994</v>
      </c>
      <c r="AF80" s="22"/>
      <c r="AG80" s="22">
        <f>SUM(AG2:AG77)</f>
        <v>5022.1059999999989</v>
      </c>
      <c r="AH80" s="22">
        <f>SUM(AH2:AH77)</f>
        <v>17.21700000000002</v>
      </c>
      <c r="AI80" s="23"/>
      <c r="AJ80" s="23">
        <f>SUM(AJ2:AJ77)</f>
        <v>65</v>
      </c>
      <c r="AK80" s="22">
        <f>SUM(AK2:AK77)</f>
        <v>6118.4289999999992</v>
      </c>
      <c r="AL80" s="22"/>
      <c r="AM80" s="22">
        <f>SUM(AM2:AM77)</f>
        <v>5952.6549999999997</v>
      </c>
      <c r="AN80" s="22">
        <f>SUM(AN2:AN77)</f>
        <v>165.77400000000003</v>
      </c>
      <c r="AO80" s="23"/>
      <c r="AP80" s="23">
        <f>SUM(AP2:AP77)</f>
        <v>74</v>
      </c>
      <c r="AQ80" s="22">
        <f>SUM(AQ2:AQ77)</f>
        <v>5952.6549999999997</v>
      </c>
      <c r="AR80" s="22"/>
      <c r="AS80" s="22">
        <f>SUM(AS2:AS77)</f>
        <v>165.77400000000003</v>
      </c>
      <c r="AT80" s="22"/>
    </row>
  </sheetData>
  <sheetProtection algorithmName="SHA-512" hashValue="EQpfAXBnWUN/QS+KzLOKR3OPjb3cypzsiLHhJ2ixDXbM2lxvU52+iKtLXJJv502kjuW0dCQNl4W0DaNMG/Kdag==" saltValue="bFOkb9a1v3nmiAO7BX3RAA==" spinCount="100000" sheet="1" objects="1" scenarios="1"/>
  <autoFilter ref="A1:AU77" xr:uid="{D9DEB157-0BDB-4F31-9A75-9983C80ACF44}"/>
  <dataConsolidate/>
  <conditionalFormatting sqref="N2:Q77">
    <cfRule type="cellIs" dxfId="12" priority="43" operator="equal">
      <formula>2</formula>
    </cfRule>
  </conditionalFormatting>
  <conditionalFormatting sqref="Q2:Q77 L2:O77">
    <cfRule type="cellIs" dxfId="11" priority="41" operator="equal">
      <formula>0</formula>
    </cfRule>
    <cfRule type="cellIs" dxfId="10" priority="42" operator="equal">
      <formula>1</formula>
    </cfRule>
  </conditionalFormatting>
  <conditionalFormatting sqref="Q2:Q77 L2:O77">
    <cfRule type="cellIs" dxfId="9" priority="36" operator="equal">
      <formula>FALSE</formula>
    </cfRule>
    <cfRule type="cellIs" dxfId="8" priority="37" operator="equal">
      <formula>TRUE</formula>
    </cfRule>
  </conditionalFormatting>
  <conditionalFormatting sqref="V2:V65 V68">
    <cfRule type="colorScale" priority="33">
      <colorScale>
        <cfvo type="min"/>
        <cfvo type="percentile" val="50"/>
        <cfvo type="max"/>
        <color rgb="FF63BE7B"/>
        <color rgb="FFFFEB84"/>
        <color rgb="FFF8696B"/>
      </colorScale>
    </cfRule>
  </conditionalFormatting>
  <conditionalFormatting sqref="W2:W65 W68">
    <cfRule type="colorScale" priority="32">
      <colorScale>
        <cfvo type="min"/>
        <cfvo type="percentile" val="50"/>
        <cfvo type="max"/>
        <color rgb="FF63BE7B"/>
        <color rgb="FFFFEB84"/>
        <color rgb="FFF8696B"/>
      </colorScale>
    </cfRule>
  </conditionalFormatting>
  <conditionalFormatting sqref="AB2:AB65 AB68">
    <cfRule type="colorScale" priority="31">
      <colorScale>
        <cfvo type="min"/>
        <cfvo type="percentile" val="50"/>
        <cfvo type="max"/>
        <color rgb="FF63BE7B"/>
        <color rgb="FFFFEB84"/>
        <color rgb="FFF8696B"/>
      </colorScale>
    </cfRule>
  </conditionalFormatting>
  <conditionalFormatting sqref="AC2:AC65 AC68">
    <cfRule type="colorScale" priority="30">
      <colorScale>
        <cfvo type="min"/>
        <cfvo type="percentile" val="50"/>
        <cfvo type="max"/>
        <color rgb="FF63BE7B"/>
        <color rgb="FFFFEB84"/>
        <color rgb="FFF8696B"/>
      </colorScale>
    </cfRule>
  </conditionalFormatting>
  <conditionalFormatting sqref="P2:P77">
    <cfRule type="cellIs" dxfId="7" priority="27" operator="equal">
      <formula>"PROPOSED"</formula>
    </cfRule>
    <cfRule type="cellIs" dxfId="6" priority="28" operator="equal">
      <formula>"COMMITTED"</formula>
    </cfRule>
    <cfRule type="cellIs" dxfId="5" priority="29" operator="equal">
      <formula>"COMMERCIAL_OPERATION"</formula>
    </cfRule>
  </conditionalFormatting>
  <conditionalFormatting sqref="R2:R77">
    <cfRule type="cellIs" dxfId="4" priority="19" operator="equal">
      <formula>"6B"</formula>
    </cfRule>
    <cfRule type="cellIs" dxfId="3" priority="20" operator="equal">
      <formula>"6A"</formula>
    </cfRule>
    <cfRule type="cellIs" dxfId="2" priority="24" operator="equal">
      <formula>6</formula>
    </cfRule>
    <cfRule type="cellIs" dxfId="1" priority="25" operator="equal">
      <formula>5</formula>
    </cfRule>
    <cfRule type="cellIs" dxfId="0" priority="26" operator="equal">
      <formula>"3A"</formula>
    </cfRule>
  </conditionalFormatting>
  <conditionalFormatting sqref="AH2:AH65">
    <cfRule type="colorScale" priority="22">
      <colorScale>
        <cfvo type="min"/>
        <cfvo type="percentile" val="50"/>
        <cfvo type="max"/>
        <color rgb="FF63BE7B"/>
        <color rgb="FFFFEB84"/>
        <color rgb="FFF8696B"/>
      </colorScale>
    </cfRule>
  </conditionalFormatting>
  <conditionalFormatting sqref="AI2:AI65">
    <cfRule type="colorScale" priority="21">
      <colorScale>
        <cfvo type="min"/>
        <cfvo type="percentile" val="50"/>
        <cfvo type="max"/>
        <color rgb="FF63BE7B"/>
        <color rgb="FFFFEB84"/>
        <color rgb="FFF8696B"/>
      </colorScale>
    </cfRule>
  </conditionalFormatting>
  <conditionalFormatting sqref="AN2:AN73">
    <cfRule type="colorScale" priority="53">
      <colorScale>
        <cfvo type="min"/>
        <cfvo type="percentile" val="50"/>
        <cfvo type="max"/>
        <color rgb="FF63BE7B"/>
        <color rgb="FFFFEB84"/>
        <color rgb="FFF8696B"/>
      </colorScale>
    </cfRule>
  </conditionalFormatting>
  <conditionalFormatting sqref="AO2:AO73">
    <cfRule type="colorScale" priority="54">
      <colorScale>
        <cfvo type="min"/>
        <cfvo type="percentile" val="50"/>
        <cfvo type="max"/>
        <color rgb="FF63BE7B"/>
        <color rgb="FFFFEB84"/>
        <color rgb="FFF8696B"/>
      </colorScale>
    </cfRule>
  </conditionalFormatting>
  <conditionalFormatting sqref="AH2:AH68">
    <cfRule type="colorScale" priority="15">
      <colorScale>
        <cfvo type="min"/>
        <cfvo type="percentile" val="50"/>
        <cfvo type="max"/>
        <color rgb="FF63BE7B"/>
        <color rgb="FFFFEB84"/>
        <color rgb="FFF8696B"/>
      </colorScale>
    </cfRule>
  </conditionalFormatting>
  <conditionalFormatting sqref="AI2:AI68">
    <cfRule type="colorScale" priority="14">
      <colorScale>
        <cfvo type="min"/>
        <cfvo type="percentile" val="50"/>
        <cfvo type="max"/>
        <color rgb="FF63BE7B"/>
        <color rgb="FFFFEB84"/>
        <color rgb="FFF8696B"/>
      </colorScale>
    </cfRule>
  </conditionalFormatting>
  <conditionalFormatting sqref="AS2:AS77">
    <cfRule type="colorScale" priority="56">
      <colorScale>
        <cfvo type="min"/>
        <cfvo type="percentile" val="50"/>
        <cfvo type="max"/>
        <color rgb="FF63BE7B"/>
        <color rgb="FFFFEB84"/>
        <color rgb="FFF8696B"/>
      </colorScale>
    </cfRule>
  </conditionalFormatting>
  <conditionalFormatting sqref="AT2:AT77">
    <cfRule type="colorScale" priority="57">
      <colorScale>
        <cfvo type="min"/>
        <cfvo type="percentile" val="50"/>
        <cfvo type="max"/>
        <color rgb="FF63BE7B"/>
        <color rgb="FFFFEB84"/>
        <color rgb="FFF8696B"/>
      </colorScale>
    </cfRule>
  </conditionalFormatting>
  <conditionalFormatting sqref="AH68">
    <cfRule type="colorScale" priority="17">
      <colorScale>
        <cfvo type="min"/>
        <cfvo type="percentile" val="50"/>
        <cfvo type="max"/>
        <color rgb="FF63BE7B"/>
        <color rgb="FFFFEB84"/>
        <color rgb="FFF8696B"/>
      </colorScale>
    </cfRule>
  </conditionalFormatting>
  <conditionalFormatting sqref="AI68">
    <cfRule type="colorScale" priority="16">
      <colorScale>
        <cfvo type="min"/>
        <cfvo type="percentile" val="50"/>
        <cfvo type="max"/>
        <color rgb="FF63BE7B"/>
        <color rgb="FFFFEB84"/>
        <color rgb="FFF8696B"/>
      </colorScale>
    </cfRule>
  </conditionalFormatting>
  <conditionalFormatting sqref="AN76:AN77">
    <cfRule type="colorScale" priority="12">
      <colorScale>
        <cfvo type="min"/>
        <cfvo type="percentile" val="50"/>
        <cfvo type="max"/>
        <color rgb="FF63BE7B"/>
        <color rgb="FFFFEB84"/>
        <color rgb="FFF8696B"/>
      </colorScale>
    </cfRule>
  </conditionalFormatting>
  <conditionalFormatting sqref="AO76:AO77">
    <cfRule type="colorScale" priority="13">
      <colorScale>
        <cfvo type="min"/>
        <cfvo type="percentile" val="50"/>
        <cfvo type="max"/>
        <color rgb="FF63BE7B"/>
        <color rgb="FFFFEB84"/>
        <color rgb="FFF8696B"/>
      </colorScale>
    </cfRule>
  </conditionalFormatting>
  <conditionalFormatting sqref="AN2:AO77">
    <cfRule type="colorScale" priority="1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DED15-E7FF-4497-B3B0-A4E9C4DC3AD2}">
  <dimension ref="A1:N79"/>
  <sheetViews>
    <sheetView zoomScale="55" zoomScaleNormal="55" workbookViewId="0">
      <pane xSplit="1" ySplit="1" topLeftCell="B15" activePane="bottomRight" state="frozen"/>
      <selection pane="topRight" activeCell="B1" sqref="B1"/>
      <selection pane="bottomLeft" activeCell="A2" sqref="A2"/>
      <selection pane="bottomRight" activeCell="S65" sqref="S65"/>
    </sheetView>
  </sheetViews>
  <sheetFormatPr defaultRowHeight="15" x14ac:dyDescent="0.25"/>
  <cols>
    <col min="1" max="1" width="29" customWidth="1"/>
    <col min="2" max="2" width="21.5703125" customWidth="1"/>
    <col min="3" max="3" width="14.140625" customWidth="1"/>
    <col min="4" max="4" width="16.42578125" customWidth="1"/>
    <col min="5" max="7" width="20.28515625" customWidth="1"/>
    <col min="8" max="10" width="21" customWidth="1"/>
    <col min="11" max="13" width="20.28515625" customWidth="1"/>
    <col min="14" max="14" width="14.5703125" customWidth="1"/>
  </cols>
  <sheetData>
    <row r="1" spans="1:14" s="50" customFormat="1" ht="30" x14ac:dyDescent="0.25">
      <c r="A1" s="51" t="s">
        <v>47</v>
      </c>
      <c r="B1" s="51" t="s">
        <v>46</v>
      </c>
      <c r="C1" s="51" t="s">
        <v>297</v>
      </c>
      <c r="D1" s="51" t="s">
        <v>281</v>
      </c>
      <c r="E1" s="51" t="s">
        <v>282</v>
      </c>
      <c r="F1" s="51" t="s">
        <v>283</v>
      </c>
      <c r="G1" s="51" t="s">
        <v>284</v>
      </c>
      <c r="H1" s="51" t="s">
        <v>285</v>
      </c>
      <c r="I1" s="51" t="s">
        <v>286</v>
      </c>
      <c r="J1" s="51" t="s">
        <v>287</v>
      </c>
      <c r="K1" s="51" t="s">
        <v>288</v>
      </c>
      <c r="L1" s="51" t="s">
        <v>298</v>
      </c>
      <c r="M1" s="51" t="s">
        <v>289</v>
      </c>
    </row>
    <row r="2" spans="1:14" s="50" customFormat="1" ht="16.149999999999999" customHeight="1" x14ac:dyDescent="0.25">
      <c r="A2" s="52" t="s">
        <v>80</v>
      </c>
      <c r="B2" s="52" t="s">
        <v>79</v>
      </c>
      <c r="C2" s="52" t="s">
        <v>78</v>
      </c>
      <c r="D2" s="53">
        <v>1</v>
      </c>
      <c r="E2" s="54">
        <v>6.1950000000000003</v>
      </c>
      <c r="F2" s="72">
        <v>6.09</v>
      </c>
      <c r="G2" s="58">
        <v>7.7359999999999998</v>
      </c>
      <c r="H2" s="54">
        <v>6.1950000000000003</v>
      </c>
      <c r="I2" s="73">
        <v>6.09</v>
      </c>
      <c r="J2" s="31">
        <v>7.7359999999999998</v>
      </c>
      <c r="K2" s="31">
        <v>6.1950000000000003</v>
      </c>
      <c r="L2" s="31">
        <v>7.7359999999999998</v>
      </c>
      <c r="M2" s="31">
        <v>7.7359999999999998</v>
      </c>
      <c r="N2"/>
    </row>
    <row r="3" spans="1:14" s="50" customFormat="1" ht="16.149999999999999" customHeight="1" x14ac:dyDescent="0.25">
      <c r="A3" s="52" t="s">
        <v>86</v>
      </c>
      <c r="B3" s="52" t="s">
        <v>85</v>
      </c>
      <c r="C3" s="52" t="s">
        <v>84</v>
      </c>
      <c r="D3" s="53">
        <v>1</v>
      </c>
      <c r="E3" s="54">
        <v>16</v>
      </c>
      <c r="F3" s="72">
        <v>16</v>
      </c>
      <c r="G3" s="58">
        <v>26</v>
      </c>
      <c r="H3" s="54">
        <v>16</v>
      </c>
      <c r="I3" s="73">
        <v>16</v>
      </c>
      <c r="J3" s="31">
        <v>18.88</v>
      </c>
      <c r="K3" s="31">
        <v>16</v>
      </c>
      <c r="L3" s="31">
        <v>18.88</v>
      </c>
      <c r="M3" s="31">
        <v>18.88</v>
      </c>
      <c r="N3"/>
    </row>
    <row r="4" spans="1:14" s="50" customFormat="1" ht="16.149999999999999" customHeight="1" x14ac:dyDescent="0.25">
      <c r="A4" s="52" t="s">
        <v>90</v>
      </c>
      <c r="B4" s="52" t="s">
        <v>89</v>
      </c>
      <c r="C4" s="52" t="s">
        <v>84</v>
      </c>
      <c r="D4" s="53">
        <v>1</v>
      </c>
      <c r="E4" s="54">
        <v>142.44999999999999</v>
      </c>
      <c r="F4" s="72">
        <v>142.44999999999999</v>
      </c>
      <c r="G4" s="58">
        <v>142.447</v>
      </c>
      <c r="H4" s="54">
        <v>142.44999999999999</v>
      </c>
      <c r="I4" s="73">
        <v>142.44999999999999</v>
      </c>
      <c r="J4" s="31">
        <v>141.16399999999999</v>
      </c>
      <c r="K4" s="31">
        <v>142.44999999999999</v>
      </c>
      <c r="L4" s="31">
        <v>142.447</v>
      </c>
      <c r="M4" s="31">
        <v>141.16399999999999</v>
      </c>
      <c r="N4"/>
    </row>
    <row r="5" spans="1:14" s="50" customFormat="1" ht="16.149999999999999" customHeight="1" x14ac:dyDescent="0.25">
      <c r="A5" s="52" t="s">
        <v>92</v>
      </c>
      <c r="B5" s="52" t="s">
        <v>89</v>
      </c>
      <c r="C5" s="52" t="s">
        <v>84</v>
      </c>
      <c r="D5" s="53">
        <v>1</v>
      </c>
      <c r="E5" s="54">
        <v>142.44999999999999</v>
      </c>
      <c r="F5" s="72">
        <v>142.44999999999999</v>
      </c>
      <c r="G5" s="58">
        <v>142.447</v>
      </c>
      <c r="H5" s="54">
        <v>142.44999999999999</v>
      </c>
      <c r="I5" s="73">
        <v>142.44999999999999</v>
      </c>
      <c r="J5" s="31">
        <v>142.447</v>
      </c>
      <c r="K5" s="31">
        <v>142.44999999999999</v>
      </c>
      <c r="L5" s="31">
        <v>142.447</v>
      </c>
      <c r="M5" s="31">
        <v>142.447</v>
      </c>
      <c r="N5"/>
    </row>
    <row r="6" spans="1:14" s="50" customFormat="1" ht="16.149999999999999" customHeight="1" x14ac:dyDescent="0.25">
      <c r="A6" s="52" t="s">
        <v>94</v>
      </c>
      <c r="B6" s="52" t="s">
        <v>89</v>
      </c>
      <c r="C6" s="52" t="s">
        <v>84</v>
      </c>
      <c r="D6" s="53">
        <v>1</v>
      </c>
      <c r="E6" s="54">
        <v>196</v>
      </c>
      <c r="F6" s="72">
        <v>196</v>
      </c>
      <c r="G6" s="58">
        <v>208</v>
      </c>
      <c r="H6" s="54">
        <v>196</v>
      </c>
      <c r="I6" s="73">
        <v>196</v>
      </c>
      <c r="J6" s="31">
        <v>207.07599999999999</v>
      </c>
      <c r="K6" s="31">
        <v>196</v>
      </c>
      <c r="L6" s="31">
        <v>207.07599999999999</v>
      </c>
      <c r="M6" s="31">
        <v>207.07599999999999</v>
      </c>
      <c r="N6"/>
    </row>
    <row r="7" spans="1:14" s="50" customFormat="1" ht="16.149999999999999" customHeight="1" x14ac:dyDescent="0.25">
      <c r="A7" s="52" t="s">
        <v>96</v>
      </c>
      <c r="B7" s="52" t="s">
        <v>89</v>
      </c>
      <c r="C7" s="52" t="s">
        <v>84</v>
      </c>
      <c r="D7" s="53">
        <v>1</v>
      </c>
      <c r="E7" s="54">
        <v>196</v>
      </c>
      <c r="F7" s="72">
        <v>196</v>
      </c>
      <c r="G7" s="58">
        <v>208</v>
      </c>
      <c r="H7" s="54">
        <v>196</v>
      </c>
      <c r="I7" s="73">
        <v>196</v>
      </c>
      <c r="J7" s="31">
        <v>207.07599999999999</v>
      </c>
      <c r="K7" s="31">
        <v>196</v>
      </c>
      <c r="L7" s="31">
        <v>207.07599999999999</v>
      </c>
      <c r="M7" s="31">
        <v>207.07599999999999</v>
      </c>
      <c r="N7"/>
    </row>
    <row r="8" spans="1:14" s="50" customFormat="1" ht="16.149999999999999" customHeight="1" x14ac:dyDescent="0.25">
      <c r="A8" s="52" t="s">
        <v>98</v>
      </c>
      <c r="B8" s="52" t="s">
        <v>89</v>
      </c>
      <c r="C8" s="52" t="s">
        <v>78</v>
      </c>
      <c r="D8" s="53">
        <v>1</v>
      </c>
      <c r="E8" s="54">
        <v>15.121</v>
      </c>
      <c r="F8" s="72">
        <v>14.006</v>
      </c>
      <c r="G8" s="58">
        <v>16.859000000000002</v>
      </c>
      <c r="H8" s="54">
        <v>15.121</v>
      </c>
      <c r="I8" s="73">
        <v>14.006</v>
      </c>
      <c r="J8" s="31">
        <v>16.859000000000002</v>
      </c>
      <c r="K8" s="31">
        <v>15.121</v>
      </c>
      <c r="L8" s="31">
        <v>16.859000000000002</v>
      </c>
      <c r="M8" s="31">
        <v>16.859000000000002</v>
      </c>
      <c r="N8"/>
    </row>
    <row r="9" spans="1:14" s="50" customFormat="1" ht="16.149999999999999" customHeight="1" x14ac:dyDescent="0.25">
      <c r="A9" s="52" t="s">
        <v>102</v>
      </c>
      <c r="B9" s="52" t="s">
        <v>101</v>
      </c>
      <c r="C9" s="52" t="s">
        <v>100</v>
      </c>
      <c r="D9" s="53">
        <v>1</v>
      </c>
      <c r="E9" s="54">
        <v>0.91800000000000004</v>
      </c>
      <c r="F9" s="72">
        <v>0.80900000000000005</v>
      </c>
      <c r="G9" s="58">
        <v>0.73899999999999999</v>
      </c>
      <c r="H9" s="54">
        <v>0.91800000000000004</v>
      </c>
      <c r="I9" s="73">
        <v>0.80900000000000005</v>
      </c>
      <c r="J9" s="31">
        <v>0.73899999999999999</v>
      </c>
      <c r="K9" s="31">
        <v>0.91800000000000004</v>
      </c>
      <c r="L9" s="31">
        <v>0.91800000000000004</v>
      </c>
      <c r="M9" s="31">
        <v>0.73899999999999999</v>
      </c>
      <c r="N9"/>
    </row>
    <row r="10" spans="1:14" s="50" customFormat="1" ht="16.149999999999999" customHeight="1" x14ac:dyDescent="0.25">
      <c r="A10" s="52" t="s">
        <v>105</v>
      </c>
      <c r="B10" s="52" t="s">
        <v>89</v>
      </c>
      <c r="C10" s="52" t="s">
        <v>78</v>
      </c>
      <c r="D10" s="53">
        <v>1</v>
      </c>
      <c r="E10" s="54">
        <v>25.065999999999999</v>
      </c>
      <c r="F10" s="72">
        <v>24.285</v>
      </c>
      <c r="G10" s="58">
        <v>26.097999999999999</v>
      </c>
      <c r="H10" s="54">
        <v>25.065999999999999</v>
      </c>
      <c r="I10" s="73">
        <v>24.285</v>
      </c>
      <c r="J10" s="31">
        <v>26.097999999999999</v>
      </c>
      <c r="K10" s="31">
        <v>25.065999999999999</v>
      </c>
      <c r="L10" s="31">
        <v>26.097999999999999</v>
      </c>
      <c r="M10" s="31">
        <v>26.097999999999999</v>
      </c>
      <c r="N10"/>
    </row>
    <row r="11" spans="1:14" s="50" customFormat="1" ht="16.149999999999999" customHeight="1" x14ac:dyDescent="0.25">
      <c r="A11" s="52" t="s">
        <v>108</v>
      </c>
      <c r="B11" s="52" t="s">
        <v>107</v>
      </c>
      <c r="C11" s="52" t="s">
        <v>100</v>
      </c>
      <c r="D11" s="53">
        <v>1</v>
      </c>
      <c r="E11" s="54">
        <v>0.41399999999999998</v>
      </c>
      <c r="F11" s="72">
        <v>0.38700000000000001</v>
      </c>
      <c r="G11" s="58">
        <v>0.42499999999999999</v>
      </c>
      <c r="H11" s="54">
        <v>0.41399999999999998</v>
      </c>
      <c r="I11" s="73">
        <v>0.38700000000000001</v>
      </c>
      <c r="J11" s="31">
        <v>0.42499999999999999</v>
      </c>
      <c r="K11" s="31">
        <v>0.41399999999999998</v>
      </c>
      <c r="L11" s="31">
        <v>0.42499999999999999</v>
      </c>
      <c r="M11" s="31">
        <v>0.42499999999999999</v>
      </c>
      <c r="N11"/>
    </row>
    <row r="12" spans="1:14" s="50" customFormat="1" ht="16.149999999999999" customHeight="1" x14ac:dyDescent="0.25">
      <c r="A12" s="52" t="s">
        <v>111</v>
      </c>
      <c r="B12" s="52" t="s">
        <v>110</v>
      </c>
      <c r="C12" s="52" t="s">
        <v>100</v>
      </c>
      <c r="D12" s="53">
        <v>1</v>
      </c>
      <c r="E12" s="54">
        <v>0.309</v>
      </c>
      <c r="F12" s="72">
        <v>0.151</v>
      </c>
      <c r="G12" s="58">
        <v>9.2999999999999999E-2</v>
      </c>
      <c r="H12" s="54">
        <v>0.309</v>
      </c>
      <c r="I12" s="73">
        <v>0.151</v>
      </c>
      <c r="J12" s="31">
        <v>9.2999999999999999E-2</v>
      </c>
      <c r="K12" s="31">
        <v>0.309</v>
      </c>
      <c r="L12" s="31">
        <v>0.309</v>
      </c>
      <c r="M12" s="31">
        <v>9.2999999999999999E-2</v>
      </c>
      <c r="N12"/>
    </row>
    <row r="13" spans="1:14" s="50" customFormat="1" ht="16.149999999999999" customHeight="1" x14ac:dyDescent="0.25">
      <c r="A13" s="52" t="s">
        <v>114</v>
      </c>
      <c r="B13" s="52" t="s">
        <v>113</v>
      </c>
      <c r="C13" s="52" t="s">
        <v>100</v>
      </c>
      <c r="D13" s="53">
        <v>1</v>
      </c>
      <c r="E13" s="54">
        <v>0.20100000000000001</v>
      </c>
      <c r="F13" s="72">
        <v>0.22600000000000001</v>
      </c>
      <c r="G13" s="58">
        <v>0.246</v>
      </c>
      <c r="H13" s="54">
        <v>0.20100000000000001</v>
      </c>
      <c r="I13" s="73">
        <v>0.22600000000000001</v>
      </c>
      <c r="J13" s="31">
        <v>0.246</v>
      </c>
      <c r="K13" s="31">
        <v>0.22600000000000001</v>
      </c>
      <c r="L13" s="31">
        <v>0.246</v>
      </c>
      <c r="M13" s="31">
        <v>0.246</v>
      </c>
      <c r="N13"/>
    </row>
    <row r="14" spans="1:14" s="50" customFormat="1" ht="16.149999999999999" customHeight="1" x14ac:dyDescent="0.25">
      <c r="A14" s="52" t="s">
        <v>117</v>
      </c>
      <c r="B14" s="52" t="s">
        <v>116</v>
      </c>
      <c r="C14" s="52" t="s">
        <v>84</v>
      </c>
      <c r="D14" s="53">
        <v>1</v>
      </c>
      <c r="E14" s="54">
        <v>217</v>
      </c>
      <c r="F14" s="72">
        <v>217</v>
      </c>
      <c r="G14" s="58">
        <v>217</v>
      </c>
      <c r="H14" s="54">
        <v>217</v>
      </c>
      <c r="I14" s="73">
        <v>217</v>
      </c>
      <c r="J14" s="31">
        <v>217</v>
      </c>
      <c r="K14" s="31">
        <v>217</v>
      </c>
      <c r="L14" s="31">
        <v>217</v>
      </c>
      <c r="M14" s="31">
        <v>217</v>
      </c>
      <c r="N14"/>
    </row>
    <row r="15" spans="1:14" s="50" customFormat="1" ht="16.149999999999999" customHeight="1" x14ac:dyDescent="0.25">
      <c r="A15" s="52" t="s">
        <v>120</v>
      </c>
      <c r="B15" s="52" t="s">
        <v>119</v>
      </c>
      <c r="C15" s="52" t="s">
        <v>84</v>
      </c>
      <c r="D15" s="53">
        <v>1</v>
      </c>
      <c r="E15" s="54">
        <v>217</v>
      </c>
      <c r="F15" s="72">
        <v>217</v>
      </c>
      <c r="G15" s="58">
        <v>217</v>
      </c>
      <c r="H15" s="54">
        <v>217</v>
      </c>
      <c r="I15" s="73">
        <v>217</v>
      </c>
      <c r="J15" s="31">
        <v>217</v>
      </c>
      <c r="K15" s="31">
        <v>217</v>
      </c>
      <c r="L15" s="31">
        <v>217</v>
      </c>
      <c r="M15" s="31">
        <v>217</v>
      </c>
      <c r="N15"/>
    </row>
    <row r="16" spans="1:14" s="50" customFormat="1" ht="16.149999999999999" customHeight="1" x14ac:dyDescent="0.25">
      <c r="A16" s="52" t="s">
        <v>122</v>
      </c>
      <c r="B16" s="52" t="s">
        <v>113</v>
      </c>
      <c r="C16" s="52" t="s">
        <v>84</v>
      </c>
      <c r="D16" s="53">
        <v>1</v>
      </c>
      <c r="E16" s="54">
        <v>240</v>
      </c>
      <c r="F16" s="72">
        <v>240</v>
      </c>
      <c r="G16" s="58">
        <v>240</v>
      </c>
      <c r="H16" s="54">
        <v>240</v>
      </c>
      <c r="I16" s="73">
        <v>240</v>
      </c>
      <c r="J16" s="31">
        <v>240</v>
      </c>
      <c r="K16" s="31">
        <v>240</v>
      </c>
      <c r="L16" s="31">
        <v>240</v>
      </c>
      <c r="M16" s="31">
        <v>240</v>
      </c>
      <c r="N16"/>
    </row>
    <row r="17" spans="1:14" s="50" customFormat="1" ht="16.149999999999999" customHeight="1" x14ac:dyDescent="0.25">
      <c r="A17" s="52" t="s">
        <v>125</v>
      </c>
      <c r="B17" s="52" t="s">
        <v>290</v>
      </c>
      <c r="C17" s="52" t="s">
        <v>84</v>
      </c>
      <c r="D17" s="53">
        <v>1</v>
      </c>
      <c r="E17" s="54">
        <v>0</v>
      </c>
      <c r="F17" s="72">
        <v>200</v>
      </c>
      <c r="G17" s="58">
        <v>192.42500000000001</v>
      </c>
      <c r="H17" s="55"/>
      <c r="I17" s="73">
        <v>200</v>
      </c>
      <c r="J17" s="31">
        <v>192.42500000000001</v>
      </c>
      <c r="K17" s="31">
        <v>200</v>
      </c>
      <c r="L17" s="31">
        <v>192.42500000000001</v>
      </c>
      <c r="M17" s="31">
        <v>192.42500000000001</v>
      </c>
      <c r="N17"/>
    </row>
    <row r="18" spans="1:14" s="50" customFormat="1" ht="16.149999999999999" customHeight="1" x14ac:dyDescent="0.25">
      <c r="A18" s="52" t="s">
        <v>128</v>
      </c>
      <c r="B18" s="52" t="s">
        <v>113</v>
      </c>
      <c r="C18" s="52" t="s">
        <v>84</v>
      </c>
      <c r="D18" s="53">
        <v>1</v>
      </c>
      <c r="E18" s="54">
        <v>317.2</v>
      </c>
      <c r="F18" s="72">
        <v>317.2</v>
      </c>
      <c r="G18" s="58">
        <v>317.2</v>
      </c>
      <c r="H18" s="54">
        <v>317.2</v>
      </c>
      <c r="I18" s="73">
        <v>317.2</v>
      </c>
      <c r="J18" s="31">
        <v>317.2</v>
      </c>
      <c r="K18" s="31">
        <v>317.2</v>
      </c>
      <c r="L18" s="31">
        <v>317.2</v>
      </c>
      <c r="M18" s="31">
        <v>317.2</v>
      </c>
      <c r="N18"/>
    </row>
    <row r="19" spans="1:14" s="50" customFormat="1" ht="16.149999999999999" customHeight="1" x14ac:dyDescent="0.25">
      <c r="A19" s="52" t="s">
        <v>131</v>
      </c>
      <c r="B19" s="52" t="s">
        <v>130</v>
      </c>
      <c r="C19" s="52" t="s">
        <v>100</v>
      </c>
      <c r="D19" s="53">
        <v>1</v>
      </c>
      <c r="E19" s="54">
        <v>0.49199999999999999</v>
      </c>
      <c r="F19" s="72">
        <v>0.49099999999999999</v>
      </c>
      <c r="G19" s="58">
        <v>0.57099999999999995</v>
      </c>
      <c r="H19" s="54">
        <v>0.49199999999999999</v>
      </c>
      <c r="I19" s="73">
        <v>0.49099999999999999</v>
      </c>
      <c r="J19" s="31">
        <v>0.57099999999999995</v>
      </c>
      <c r="K19" s="31">
        <v>0.49199999999999999</v>
      </c>
      <c r="L19" s="31">
        <v>0.57099999999999995</v>
      </c>
      <c r="M19" s="31">
        <v>0.57099999999999995</v>
      </c>
      <c r="N19"/>
    </row>
    <row r="20" spans="1:14" s="50" customFormat="1" ht="16.149999999999999" customHeight="1" x14ac:dyDescent="0.25">
      <c r="A20" s="52" t="s">
        <v>134</v>
      </c>
      <c r="B20" s="52" t="s">
        <v>133</v>
      </c>
      <c r="C20" s="52" t="s">
        <v>78</v>
      </c>
      <c r="D20" s="53">
        <v>1</v>
      </c>
      <c r="E20" s="54">
        <v>11.404</v>
      </c>
      <c r="F20" s="72">
        <v>10.32</v>
      </c>
      <c r="G20" s="58">
        <v>11.356</v>
      </c>
      <c r="H20" s="54">
        <v>11.404</v>
      </c>
      <c r="I20" s="73">
        <v>10.32</v>
      </c>
      <c r="J20" s="31">
        <v>11.356</v>
      </c>
      <c r="K20" s="31">
        <v>11.404</v>
      </c>
      <c r="L20" s="31">
        <v>11.404</v>
      </c>
      <c r="M20" s="31">
        <v>11.356</v>
      </c>
      <c r="N20"/>
    </row>
    <row r="21" spans="1:14" s="50" customFormat="1" ht="16.149999999999999" customHeight="1" x14ac:dyDescent="0.25">
      <c r="A21" s="52" t="s">
        <v>137</v>
      </c>
      <c r="B21" s="52" t="s">
        <v>136</v>
      </c>
      <c r="C21" s="52" t="s">
        <v>84</v>
      </c>
      <c r="D21" s="53">
        <v>1</v>
      </c>
      <c r="E21" s="54">
        <v>25.134</v>
      </c>
      <c r="F21" s="72">
        <v>25.134</v>
      </c>
      <c r="G21" s="58">
        <v>25.134</v>
      </c>
      <c r="H21" s="54">
        <v>25.134</v>
      </c>
      <c r="I21" s="73">
        <v>25.134</v>
      </c>
      <c r="J21" s="31">
        <v>25.134</v>
      </c>
      <c r="K21" s="31">
        <v>25.134</v>
      </c>
      <c r="L21" s="31">
        <v>25.134</v>
      </c>
      <c r="M21" s="31">
        <v>25.134</v>
      </c>
      <c r="N21"/>
    </row>
    <row r="22" spans="1:14" s="50" customFormat="1" ht="16.149999999999999" customHeight="1" x14ac:dyDescent="0.25">
      <c r="A22" s="52" t="s">
        <v>140</v>
      </c>
      <c r="B22" s="52" t="s">
        <v>139</v>
      </c>
      <c r="C22" s="52" t="s">
        <v>78</v>
      </c>
      <c r="D22" s="53">
        <v>1</v>
      </c>
      <c r="E22" s="54">
        <v>20.358000000000001</v>
      </c>
      <c r="F22" s="72">
        <v>22.561</v>
      </c>
      <c r="G22" s="58">
        <v>25.341000000000001</v>
      </c>
      <c r="H22" s="54">
        <v>20.358000000000001</v>
      </c>
      <c r="I22" s="73">
        <v>22.561</v>
      </c>
      <c r="J22" s="31">
        <v>25.341000000000001</v>
      </c>
      <c r="K22" s="31">
        <v>22.561</v>
      </c>
      <c r="L22" s="31">
        <v>25.341000000000001</v>
      </c>
      <c r="M22" s="31">
        <v>25.341000000000001</v>
      </c>
      <c r="N22"/>
    </row>
    <row r="23" spans="1:14" s="50" customFormat="1" ht="16.149999999999999" customHeight="1" x14ac:dyDescent="0.25">
      <c r="A23" s="52" t="s">
        <v>142</v>
      </c>
      <c r="B23" s="52" t="s">
        <v>79</v>
      </c>
      <c r="C23" s="52" t="s">
        <v>78</v>
      </c>
      <c r="D23" s="53">
        <v>1</v>
      </c>
      <c r="E23" s="54">
        <v>4.22</v>
      </c>
      <c r="F23" s="72">
        <v>4.2679999999999998</v>
      </c>
      <c r="G23" s="58">
        <v>5.4340000000000002</v>
      </c>
      <c r="H23" s="54">
        <v>4.22</v>
      </c>
      <c r="I23" s="73">
        <v>4.2679999999999998</v>
      </c>
      <c r="J23" s="31">
        <v>5.4340000000000002</v>
      </c>
      <c r="K23" s="31">
        <v>4.2679999999999998</v>
      </c>
      <c r="L23" s="31">
        <v>5.4340000000000002</v>
      </c>
      <c r="M23" s="31">
        <v>5.4340000000000002</v>
      </c>
      <c r="N23"/>
    </row>
    <row r="24" spans="1:14" s="50" customFormat="1" ht="16.149999999999999" customHeight="1" x14ac:dyDescent="0.25">
      <c r="A24" s="52" t="s">
        <v>145</v>
      </c>
      <c r="B24" s="52" t="s">
        <v>144</v>
      </c>
      <c r="C24" s="52" t="s">
        <v>78</v>
      </c>
      <c r="D24" s="53">
        <v>1</v>
      </c>
      <c r="E24" s="54">
        <v>3.81</v>
      </c>
      <c r="F24" s="72">
        <v>4.01</v>
      </c>
      <c r="G24" s="58">
        <v>4.3940000000000001</v>
      </c>
      <c r="H24" s="54">
        <v>3.81</v>
      </c>
      <c r="I24" s="73">
        <v>4.01</v>
      </c>
      <c r="J24" s="31">
        <v>4.3940000000000001</v>
      </c>
      <c r="K24" s="31">
        <v>4.01</v>
      </c>
      <c r="L24" s="31">
        <v>4.3940000000000001</v>
      </c>
      <c r="M24" s="31">
        <v>4.3940000000000001</v>
      </c>
      <c r="N24"/>
    </row>
    <row r="25" spans="1:14" s="50" customFormat="1" ht="16.149999999999999" customHeight="1" x14ac:dyDescent="0.25">
      <c r="A25" s="52" t="s">
        <v>148</v>
      </c>
      <c r="B25" s="52" t="s">
        <v>147</v>
      </c>
      <c r="C25" s="52" t="s">
        <v>100</v>
      </c>
      <c r="D25" s="53">
        <v>1</v>
      </c>
      <c r="E25" s="54">
        <v>1.5009999999999999</v>
      </c>
      <c r="F25" s="72">
        <v>1.4359999999999999</v>
      </c>
      <c r="G25" s="58">
        <v>1.476</v>
      </c>
      <c r="H25" s="54">
        <v>1.5009999999999999</v>
      </c>
      <c r="I25" s="73">
        <v>1.4359999999999999</v>
      </c>
      <c r="J25" s="31">
        <v>1.476</v>
      </c>
      <c r="K25" s="31">
        <v>1.5009999999999999</v>
      </c>
      <c r="L25" s="31">
        <v>1.5009999999999999</v>
      </c>
      <c r="M25" s="31">
        <v>1.476</v>
      </c>
      <c r="N25"/>
    </row>
    <row r="26" spans="1:14" s="50" customFormat="1" ht="16.149999999999999" customHeight="1" x14ac:dyDescent="0.25">
      <c r="A26" s="52" t="s">
        <v>151</v>
      </c>
      <c r="B26" s="52" t="s">
        <v>150</v>
      </c>
      <c r="C26" s="52" t="s">
        <v>78</v>
      </c>
      <c r="D26" s="53">
        <v>1</v>
      </c>
      <c r="E26" s="54">
        <v>25.161999999999999</v>
      </c>
      <c r="F26" s="72">
        <v>24.242999999999999</v>
      </c>
      <c r="G26" s="58">
        <v>27.963999999999999</v>
      </c>
      <c r="H26" s="54">
        <v>25.161999999999999</v>
      </c>
      <c r="I26" s="73">
        <v>24.242999999999999</v>
      </c>
      <c r="J26" s="31">
        <v>27.963999999999999</v>
      </c>
      <c r="K26" s="31">
        <v>25.161999999999999</v>
      </c>
      <c r="L26" s="31">
        <v>27.963999999999999</v>
      </c>
      <c r="M26" s="31">
        <v>27.963999999999999</v>
      </c>
      <c r="N26"/>
    </row>
    <row r="27" spans="1:14" s="50" customFormat="1" ht="16.149999999999999" customHeight="1" x14ac:dyDescent="0.25">
      <c r="A27" s="52" t="s">
        <v>153</v>
      </c>
      <c r="B27" s="52" t="s">
        <v>113</v>
      </c>
      <c r="C27" s="52" t="s">
        <v>100</v>
      </c>
      <c r="D27" s="53">
        <v>1</v>
      </c>
      <c r="E27" s="54">
        <v>0.155</v>
      </c>
      <c r="F27" s="72">
        <v>0.12</v>
      </c>
      <c r="G27" s="58">
        <v>0.114</v>
      </c>
      <c r="H27" s="54">
        <v>0.155</v>
      </c>
      <c r="I27" s="73">
        <v>0.12</v>
      </c>
      <c r="J27" s="31">
        <v>0.114</v>
      </c>
      <c r="K27" s="31">
        <v>0.155</v>
      </c>
      <c r="L27" s="31">
        <v>0.155</v>
      </c>
      <c r="M27" s="31">
        <v>0.114</v>
      </c>
      <c r="N27"/>
    </row>
    <row r="28" spans="1:14" s="50" customFormat="1" ht="16.149999999999999" customHeight="1" x14ac:dyDescent="0.25">
      <c r="A28" s="52" t="s">
        <v>155</v>
      </c>
      <c r="B28" s="52" t="s">
        <v>113</v>
      </c>
      <c r="C28" s="52" t="s">
        <v>84</v>
      </c>
      <c r="D28" s="53">
        <v>1</v>
      </c>
      <c r="E28" s="54">
        <v>155</v>
      </c>
      <c r="F28" s="72">
        <v>155</v>
      </c>
      <c r="G28" s="58">
        <v>155</v>
      </c>
      <c r="H28" s="54">
        <v>155</v>
      </c>
      <c r="I28" s="73">
        <v>155</v>
      </c>
      <c r="J28" s="31">
        <v>155</v>
      </c>
      <c r="K28" s="31">
        <v>155</v>
      </c>
      <c r="L28" s="31">
        <v>155</v>
      </c>
      <c r="M28" s="31">
        <v>155</v>
      </c>
      <c r="N28"/>
    </row>
    <row r="29" spans="1:14" s="50" customFormat="1" ht="16.149999999999999" customHeight="1" x14ac:dyDescent="0.25">
      <c r="A29" s="52" t="s">
        <v>157</v>
      </c>
      <c r="B29" s="52" t="s">
        <v>113</v>
      </c>
      <c r="C29" s="52" t="s">
        <v>84</v>
      </c>
      <c r="D29" s="53">
        <v>1</v>
      </c>
      <c r="E29" s="54">
        <v>155</v>
      </c>
      <c r="F29" s="72">
        <v>155</v>
      </c>
      <c r="G29" s="58">
        <v>155</v>
      </c>
      <c r="H29" s="54">
        <v>155</v>
      </c>
      <c r="I29" s="73">
        <v>155</v>
      </c>
      <c r="J29" s="31">
        <v>155</v>
      </c>
      <c r="K29" s="31">
        <v>155</v>
      </c>
      <c r="L29" s="31">
        <v>155</v>
      </c>
      <c r="M29" s="31">
        <v>155</v>
      </c>
      <c r="N29"/>
    </row>
    <row r="30" spans="1:14" s="50" customFormat="1" ht="16.149999999999999" customHeight="1" x14ac:dyDescent="0.25">
      <c r="A30" s="52" t="s">
        <v>159</v>
      </c>
      <c r="B30" s="52" t="s">
        <v>113</v>
      </c>
      <c r="C30" s="52" t="s">
        <v>84</v>
      </c>
      <c r="D30" s="53">
        <v>1</v>
      </c>
      <c r="E30" s="54">
        <v>45.25</v>
      </c>
      <c r="F30" s="72">
        <v>44.25</v>
      </c>
      <c r="G30" s="58">
        <v>43.5</v>
      </c>
      <c r="H30" s="54">
        <v>45.25</v>
      </c>
      <c r="I30" s="73">
        <v>44.25</v>
      </c>
      <c r="J30" s="31">
        <v>43.5</v>
      </c>
      <c r="K30" s="31">
        <v>45.25</v>
      </c>
      <c r="L30" s="31">
        <v>43.5</v>
      </c>
      <c r="M30" s="31">
        <v>43.5</v>
      </c>
      <c r="N30"/>
    </row>
    <row r="31" spans="1:14" s="50" customFormat="1" ht="16.149999999999999" customHeight="1" x14ac:dyDescent="0.25">
      <c r="A31" s="52" t="s">
        <v>161</v>
      </c>
      <c r="B31" s="52" t="s">
        <v>113</v>
      </c>
      <c r="C31" s="52" t="s">
        <v>84</v>
      </c>
      <c r="D31" s="61">
        <v>2</v>
      </c>
      <c r="E31" s="54">
        <v>98.5</v>
      </c>
      <c r="F31" s="72">
        <v>98.5</v>
      </c>
      <c r="G31" s="58">
        <v>106.76300000000001</v>
      </c>
      <c r="H31" s="54">
        <v>98.5</v>
      </c>
      <c r="I31" s="73">
        <v>98.5</v>
      </c>
      <c r="J31" s="31">
        <v>106.76300000000001</v>
      </c>
      <c r="K31" s="31">
        <v>98.5</v>
      </c>
      <c r="L31" s="31">
        <v>106.76300000000001</v>
      </c>
      <c r="M31" s="31">
        <v>106.76300000000001</v>
      </c>
      <c r="N31"/>
    </row>
    <row r="32" spans="1:14" s="50" customFormat="1" ht="16.149999999999999" customHeight="1" x14ac:dyDescent="0.25">
      <c r="A32" s="52" t="s">
        <v>163</v>
      </c>
      <c r="B32" s="52" t="s">
        <v>113</v>
      </c>
      <c r="C32" s="52" t="s">
        <v>84</v>
      </c>
      <c r="D32" s="61">
        <v>2</v>
      </c>
      <c r="E32" s="54">
        <v>99.2</v>
      </c>
      <c r="F32" s="72">
        <v>99.2</v>
      </c>
      <c r="G32" s="58">
        <v>106.804</v>
      </c>
      <c r="H32" s="54">
        <v>99.2</v>
      </c>
      <c r="I32" s="73">
        <v>99.2</v>
      </c>
      <c r="J32" s="31">
        <v>106.804</v>
      </c>
      <c r="K32" s="31">
        <v>99.2</v>
      </c>
      <c r="L32" s="31">
        <v>106.804</v>
      </c>
      <c r="M32" s="31">
        <v>106.804</v>
      </c>
      <c r="N32"/>
    </row>
    <row r="33" spans="1:14" s="50" customFormat="1" ht="16.149999999999999" customHeight="1" x14ac:dyDescent="0.25">
      <c r="A33" s="52" t="s">
        <v>166</v>
      </c>
      <c r="B33" s="52" t="s">
        <v>165</v>
      </c>
      <c r="C33" s="52" t="s">
        <v>78</v>
      </c>
      <c r="D33" s="53">
        <v>1</v>
      </c>
      <c r="E33" s="54">
        <v>7.0620000000000003</v>
      </c>
      <c r="F33" s="72">
        <v>7.694</v>
      </c>
      <c r="G33" s="58">
        <v>7.61</v>
      </c>
      <c r="H33" s="54">
        <v>7.0620000000000003</v>
      </c>
      <c r="I33" s="73">
        <v>7.694</v>
      </c>
      <c r="J33" s="31">
        <v>7.61</v>
      </c>
      <c r="K33" s="31">
        <v>7.694</v>
      </c>
      <c r="L33" s="31">
        <v>7.694</v>
      </c>
      <c r="M33" s="31">
        <v>7.61</v>
      </c>
      <c r="N33"/>
    </row>
    <row r="34" spans="1:14" s="50" customFormat="1" ht="16.149999999999999" customHeight="1" x14ac:dyDescent="0.25">
      <c r="A34" s="52" t="s">
        <v>168</v>
      </c>
      <c r="B34" s="52" t="s">
        <v>113</v>
      </c>
      <c r="C34" s="52" t="s">
        <v>84</v>
      </c>
      <c r="D34" s="53">
        <v>1</v>
      </c>
      <c r="E34" s="54">
        <v>211</v>
      </c>
      <c r="F34" s="72">
        <v>211</v>
      </c>
      <c r="G34" s="58">
        <v>211</v>
      </c>
      <c r="H34" s="54">
        <v>211</v>
      </c>
      <c r="I34" s="73">
        <v>211</v>
      </c>
      <c r="J34" s="31">
        <v>211</v>
      </c>
      <c r="K34" s="31">
        <v>211</v>
      </c>
      <c r="L34" s="31">
        <v>211</v>
      </c>
      <c r="M34" s="31">
        <v>211</v>
      </c>
      <c r="N34"/>
    </row>
    <row r="35" spans="1:14" s="50" customFormat="1" ht="16.149999999999999" customHeight="1" x14ac:dyDescent="0.25">
      <c r="A35" s="52" t="s">
        <v>170</v>
      </c>
      <c r="B35" s="52" t="s">
        <v>113</v>
      </c>
      <c r="C35" s="52" t="s">
        <v>84</v>
      </c>
      <c r="D35" s="53">
        <v>1</v>
      </c>
      <c r="E35" s="54">
        <v>211</v>
      </c>
      <c r="F35" s="72">
        <v>211</v>
      </c>
      <c r="G35" s="58">
        <v>211</v>
      </c>
      <c r="H35" s="54">
        <v>211</v>
      </c>
      <c r="I35" s="73">
        <v>211</v>
      </c>
      <c r="J35" s="31">
        <v>211</v>
      </c>
      <c r="K35" s="31">
        <v>211</v>
      </c>
      <c r="L35" s="31">
        <v>211</v>
      </c>
      <c r="M35" s="31">
        <v>211</v>
      </c>
      <c r="N35"/>
    </row>
    <row r="36" spans="1:14" s="50" customFormat="1" ht="16.149999999999999" customHeight="1" x14ac:dyDescent="0.25">
      <c r="A36" s="52" t="s">
        <v>173</v>
      </c>
      <c r="B36" s="52" t="s">
        <v>172</v>
      </c>
      <c r="C36" s="52" t="s">
        <v>78</v>
      </c>
      <c r="D36" s="53">
        <v>1</v>
      </c>
      <c r="E36" s="54">
        <v>7.9089999999999998</v>
      </c>
      <c r="F36" s="72">
        <v>6.9619999999999997</v>
      </c>
      <c r="G36" s="58">
        <v>7.5609999999999999</v>
      </c>
      <c r="H36" s="54">
        <v>7.9089999999999998</v>
      </c>
      <c r="I36" s="73">
        <v>6.9619999999999997</v>
      </c>
      <c r="J36" s="31">
        <v>7.5609999999999999</v>
      </c>
      <c r="K36" s="31">
        <v>7.9089999999999998</v>
      </c>
      <c r="L36" s="31">
        <v>7.9089999999999998</v>
      </c>
      <c r="M36" s="31">
        <v>7.5609999999999999</v>
      </c>
      <c r="N36"/>
    </row>
    <row r="37" spans="1:14" s="50" customFormat="1" ht="16.149999999999999" customHeight="1" x14ac:dyDescent="0.25">
      <c r="A37" s="52" t="s">
        <v>176</v>
      </c>
      <c r="B37" s="52" t="s">
        <v>175</v>
      </c>
      <c r="C37" s="52" t="s">
        <v>84</v>
      </c>
      <c r="D37" s="53">
        <v>1</v>
      </c>
      <c r="E37" s="54">
        <v>82</v>
      </c>
      <c r="F37" s="72">
        <v>82</v>
      </c>
      <c r="G37" s="58">
        <v>82</v>
      </c>
      <c r="H37" s="54">
        <v>82</v>
      </c>
      <c r="I37" s="73">
        <v>82</v>
      </c>
      <c r="J37" s="31">
        <v>82</v>
      </c>
      <c r="K37" s="31">
        <v>82</v>
      </c>
      <c r="L37" s="31">
        <v>82</v>
      </c>
      <c r="M37" s="31">
        <v>82</v>
      </c>
      <c r="N37"/>
    </row>
    <row r="38" spans="1:14" s="50" customFormat="1" ht="16.149999999999999" customHeight="1" x14ac:dyDescent="0.25">
      <c r="A38" s="52" t="s">
        <v>179</v>
      </c>
      <c r="B38" s="52" t="s">
        <v>178</v>
      </c>
      <c r="C38" s="52" t="s">
        <v>84</v>
      </c>
      <c r="D38" s="53">
        <v>1</v>
      </c>
      <c r="E38" s="54">
        <v>327.8</v>
      </c>
      <c r="F38" s="72">
        <v>327.8</v>
      </c>
      <c r="G38" s="58">
        <v>327.8</v>
      </c>
      <c r="H38" s="54">
        <v>327.8</v>
      </c>
      <c r="I38" s="73">
        <v>327.8</v>
      </c>
      <c r="J38" s="31">
        <v>327.8</v>
      </c>
      <c r="K38" s="31">
        <v>327.8</v>
      </c>
      <c r="L38" s="31">
        <v>327.8</v>
      </c>
      <c r="M38" s="31">
        <v>327.8</v>
      </c>
      <c r="N38"/>
    </row>
    <row r="39" spans="1:14" s="50" customFormat="1" ht="16.149999999999999" customHeight="1" x14ac:dyDescent="0.25">
      <c r="A39" s="52" t="s">
        <v>182</v>
      </c>
      <c r="B39" s="52" t="s">
        <v>181</v>
      </c>
      <c r="C39" s="52" t="s">
        <v>84</v>
      </c>
      <c r="D39" s="53">
        <v>1</v>
      </c>
      <c r="E39" s="54">
        <v>330.6</v>
      </c>
      <c r="F39" s="72">
        <v>330.6</v>
      </c>
      <c r="G39" s="58">
        <v>330.6</v>
      </c>
      <c r="H39" s="54">
        <v>330.6</v>
      </c>
      <c r="I39" s="73">
        <v>330.6</v>
      </c>
      <c r="J39" s="31">
        <v>330.6</v>
      </c>
      <c r="K39" s="31">
        <v>330.6</v>
      </c>
      <c r="L39" s="31">
        <v>330.6</v>
      </c>
      <c r="M39" s="31">
        <v>330.6</v>
      </c>
      <c r="N39"/>
    </row>
    <row r="40" spans="1:14" s="50" customFormat="1" ht="16.149999999999999" customHeight="1" x14ac:dyDescent="0.25">
      <c r="A40" s="52" t="s">
        <v>185</v>
      </c>
      <c r="B40" s="52" t="s">
        <v>184</v>
      </c>
      <c r="C40" s="52" t="s">
        <v>100</v>
      </c>
      <c r="D40" s="53">
        <v>1</v>
      </c>
      <c r="E40" s="54">
        <v>0.82099999999999995</v>
      </c>
      <c r="F40" s="72">
        <v>0.81100000000000005</v>
      </c>
      <c r="G40" s="58">
        <v>0.83899999999999997</v>
      </c>
      <c r="H40" s="54">
        <v>0.82099999999999995</v>
      </c>
      <c r="I40" s="73">
        <v>0.81100000000000005</v>
      </c>
      <c r="J40" s="31">
        <v>0.83899999999999997</v>
      </c>
      <c r="K40" s="31">
        <v>0.82099999999999995</v>
      </c>
      <c r="L40" s="31">
        <v>0.83899999999999997</v>
      </c>
      <c r="M40" s="31">
        <v>0.83899999999999997</v>
      </c>
      <c r="N40"/>
    </row>
    <row r="41" spans="1:14" s="50" customFormat="1" ht="16.149999999999999" customHeight="1" x14ac:dyDescent="0.25">
      <c r="A41" s="52" t="s">
        <v>188</v>
      </c>
      <c r="B41" s="52" t="s">
        <v>187</v>
      </c>
      <c r="C41" s="52" t="s">
        <v>84</v>
      </c>
      <c r="D41" s="53">
        <v>1</v>
      </c>
      <c r="E41" s="54">
        <v>109</v>
      </c>
      <c r="F41" s="72">
        <v>109</v>
      </c>
      <c r="G41" s="58">
        <v>109</v>
      </c>
      <c r="H41" s="54">
        <v>109</v>
      </c>
      <c r="I41" s="73">
        <v>109</v>
      </c>
      <c r="J41" s="31">
        <v>109</v>
      </c>
      <c r="K41" s="31">
        <v>109</v>
      </c>
      <c r="L41" s="31">
        <v>109</v>
      </c>
      <c r="M41" s="31">
        <v>109</v>
      </c>
      <c r="N41"/>
    </row>
    <row r="42" spans="1:14" s="50" customFormat="1" ht="16.149999999999999" customHeight="1" x14ac:dyDescent="0.25">
      <c r="A42" s="52" t="s">
        <v>191</v>
      </c>
      <c r="B42" s="52" t="s">
        <v>190</v>
      </c>
      <c r="C42" s="52" t="s">
        <v>84</v>
      </c>
      <c r="D42" s="53">
        <v>1</v>
      </c>
      <c r="E42" s="54">
        <v>33.908999999999999</v>
      </c>
      <c r="F42" s="72">
        <v>33.908999999999999</v>
      </c>
      <c r="G42" s="58">
        <v>33.908999999999999</v>
      </c>
      <c r="H42" s="54">
        <v>33.908999999999999</v>
      </c>
      <c r="I42" s="73">
        <v>33.908999999999999</v>
      </c>
      <c r="J42" s="31">
        <v>33.908999999999999</v>
      </c>
      <c r="K42" s="31">
        <v>33.908999999999999</v>
      </c>
      <c r="L42" s="31">
        <v>33.908999999999999</v>
      </c>
      <c r="M42" s="31">
        <v>33.908999999999999</v>
      </c>
      <c r="N42"/>
    </row>
    <row r="43" spans="1:14" s="50" customFormat="1" ht="16.149999999999999" customHeight="1" x14ac:dyDescent="0.25">
      <c r="A43" s="52" t="s">
        <v>193</v>
      </c>
      <c r="B43" s="52" t="s">
        <v>113</v>
      </c>
      <c r="C43" s="52" t="s">
        <v>84</v>
      </c>
      <c r="D43" s="53">
        <v>1</v>
      </c>
      <c r="E43" s="54">
        <v>31</v>
      </c>
      <c r="F43" s="72">
        <v>29.300999999999998</v>
      </c>
      <c r="G43" s="58">
        <v>29.07</v>
      </c>
      <c r="H43" s="54">
        <v>31</v>
      </c>
      <c r="I43" s="73">
        <v>29.300999999999998</v>
      </c>
      <c r="J43" s="31">
        <v>29.07</v>
      </c>
      <c r="K43" s="31">
        <v>31</v>
      </c>
      <c r="L43" s="31">
        <v>29.07</v>
      </c>
      <c r="M43" s="31">
        <v>29.07</v>
      </c>
      <c r="N43"/>
    </row>
    <row r="44" spans="1:14" s="50" customFormat="1" ht="16.149999999999999" customHeight="1" x14ac:dyDescent="0.25">
      <c r="A44" s="52" t="s">
        <v>195</v>
      </c>
      <c r="B44" s="52" t="s">
        <v>113</v>
      </c>
      <c r="C44" s="52" t="s">
        <v>84</v>
      </c>
      <c r="D44" s="53">
        <v>1</v>
      </c>
      <c r="E44" s="54">
        <v>110.5</v>
      </c>
      <c r="F44" s="72">
        <v>110.5</v>
      </c>
      <c r="G44" s="58">
        <v>110.5</v>
      </c>
      <c r="H44" s="54">
        <v>110.5</v>
      </c>
      <c r="I44" s="73">
        <v>110.5</v>
      </c>
      <c r="J44" s="31">
        <v>110.5</v>
      </c>
      <c r="K44" s="31">
        <v>110.5</v>
      </c>
      <c r="L44" s="31">
        <v>110.5</v>
      </c>
      <c r="M44" s="31">
        <v>110.5</v>
      </c>
      <c r="N44"/>
    </row>
    <row r="45" spans="1:14" s="50" customFormat="1" ht="16.149999999999999" customHeight="1" x14ac:dyDescent="0.25">
      <c r="A45" s="52" t="s">
        <v>197</v>
      </c>
      <c r="B45" s="52" t="s">
        <v>113</v>
      </c>
      <c r="C45" s="52" t="s">
        <v>84</v>
      </c>
      <c r="D45" s="53">
        <v>1</v>
      </c>
      <c r="E45" s="54">
        <v>124</v>
      </c>
      <c r="F45" s="72">
        <v>123.7</v>
      </c>
      <c r="G45" s="58">
        <v>123.35</v>
      </c>
      <c r="H45" s="54">
        <v>124</v>
      </c>
      <c r="I45" s="73">
        <v>123.7</v>
      </c>
      <c r="J45" s="31">
        <v>123.35</v>
      </c>
      <c r="K45" s="31">
        <v>124</v>
      </c>
      <c r="L45" s="31">
        <v>123.35</v>
      </c>
      <c r="M45" s="31">
        <v>123.35</v>
      </c>
      <c r="N45"/>
    </row>
    <row r="46" spans="1:14" s="50" customFormat="1" ht="16.149999999999999" customHeight="1" x14ac:dyDescent="0.25">
      <c r="A46" s="52" t="s">
        <v>199</v>
      </c>
      <c r="B46" s="52" t="s">
        <v>113</v>
      </c>
      <c r="C46" s="52" t="s">
        <v>84</v>
      </c>
      <c r="D46" s="53">
        <v>1</v>
      </c>
      <c r="E46" s="54">
        <v>30.5</v>
      </c>
      <c r="F46" s="72">
        <v>30.8</v>
      </c>
      <c r="G46" s="58">
        <v>31.6</v>
      </c>
      <c r="H46" s="54">
        <v>30.5</v>
      </c>
      <c r="I46" s="73">
        <v>30.8</v>
      </c>
      <c r="J46" s="31">
        <v>31.6</v>
      </c>
      <c r="K46" s="31">
        <v>30.8</v>
      </c>
      <c r="L46" s="31">
        <v>31.6</v>
      </c>
      <c r="M46" s="31">
        <v>31.6</v>
      </c>
      <c r="N46"/>
    </row>
    <row r="47" spans="1:14" s="50" customFormat="1" ht="16.149999999999999" customHeight="1" x14ac:dyDescent="0.25">
      <c r="A47" s="52" t="s">
        <v>201</v>
      </c>
      <c r="B47" s="52" t="s">
        <v>113</v>
      </c>
      <c r="C47" s="52" t="s">
        <v>84</v>
      </c>
      <c r="D47" s="53">
        <v>1</v>
      </c>
      <c r="E47" s="54">
        <v>37</v>
      </c>
      <c r="F47" s="72">
        <v>37</v>
      </c>
      <c r="G47" s="58">
        <v>37</v>
      </c>
      <c r="H47" s="54">
        <v>37</v>
      </c>
      <c r="I47" s="73">
        <v>37</v>
      </c>
      <c r="J47" s="31">
        <v>37</v>
      </c>
      <c r="K47" s="31">
        <v>37</v>
      </c>
      <c r="L47" s="31">
        <v>37</v>
      </c>
      <c r="M47" s="31">
        <v>37</v>
      </c>
      <c r="N47"/>
    </row>
    <row r="48" spans="1:14" s="50" customFormat="1" ht="16.149999999999999" customHeight="1" x14ac:dyDescent="0.25">
      <c r="A48" s="52" t="s">
        <v>203</v>
      </c>
      <c r="B48" s="52" t="s">
        <v>113</v>
      </c>
      <c r="C48" s="52" t="s">
        <v>84</v>
      </c>
      <c r="D48" s="53">
        <v>1</v>
      </c>
      <c r="E48" s="54">
        <v>37</v>
      </c>
      <c r="F48" s="72">
        <v>37</v>
      </c>
      <c r="G48" s="58">
        <v>35.950000000000003</v>
      </c>
      <c r="H48" s="54">
        <v>37</v>
      </c>
      <c r="I48" s="73">
        <v>37</v>
      </c>
      <c r="J48" s="31">
        <v>35.950000000000003</v>
      </c>
      <c r="K48" s="31">
        <v>37</v>
      </c>
      <c r="L48" s="31">
        <v>35.950000000000003</v>
      </c>
      <c r="M48" s="31">
        <v>35.950000000000003</v>
      </c>
      <c r="N48"/>
    </row>
    <row r="49" spans="1:14" s="50" customFormat="1" ht="16.149999999999999" customHeight="1" x14ac:dyDescent="0.25">
      <c r="A49" s="52" t="s">
        <v>205</v>
      </c>
      <c r="B49" s="52" t="s">
        <v>113</v>
      </c>
      <c r="C49" s="52" t="s">
        <v>84</v>
      </c>
      <c r="D49" s="53">
        <v>1</v>
      </c>
      <c r="E49" s="54">
        <v>37</v>
      </c>
      <c r="F49" s="72">
        <v>37</v>
      </c>
      <c r="G49" s="58">
        <v>37</v>
      </c>
      <c r="H49" s="54">
        <v>37</v>
      </c>
      <c r="I49" s="73">
        <v>37</v>
      </c>
      <c r="J49" s="31">
        <v>37</v>
      </c>
      <c r="K49" s="31">
        <v>37</v>
      </c>
      <c r="L49" s="31">
        <v>37</v>
      </c>
      <c r="M49" s="31">
        <v>37</v>
      </c>
      <c r="N49"/>
    </row>
    <row r="50" spans="1:14" s="50" customFormat="1" ht="16.149999999999999" customHeight="1" x14ac:dyDescent="0.25">
      <c r="A50" s="52" t="s">
        <v>207</v>
      </c>
      <c r="B50" s="52" t="s">
        <v>113</v>
      </c>
      <c r="C50" s="52" t="s">
        <v>84</v>
      </c>
      <c r="D50" s="53">
        <v>1</v>
      </c>
      <c r="E50" s="54">
        <v>37</v>
      </c>
      <c r="F50" s="72">
        <v>36.395000000000003</v>
      </c>
      <c r="G50" s="58">
        <v>35.75</v>
      </c>
      <c r="H50" s="54">
        <v>37</v>
      </c>
      <c r="I50" s="73">
        <v>36.395000000000003</v>
      </c>
      <c r="J50" s="31">
        <v>35.75</v>
      </c>
      <c r="K50" s="31">
        <v>37</v>
      </c>
      <c r="L50" s="31">
        <v>35.75</v>
      </c>
      <c r="M50" s="31">
        <v>35.75</v>
      </c>
      <c r="N50"/>
    </row>
    <row r="51" spans="1:14" s="50" customFormat="1" ht="16.149999999999999" customHeight="1" x14ac:dyDescent="0.25">
      <c r="A51" s="52" t="s">
        <v>209</v>
      </c>
      <c r="B51" s="52" t="s">
        <v>113</v>
      </c>
      <c r="C51" s="52" t="s">
        <v>84</v>
      </c>
      <c r="D51" s="53">
        <v>1</v>
      </c>
      <c r="E51" s="54">
        <v>111</v>
      </c>
      <c r="F51" s="72">
        <v>110.5</v>
      </c>
      <c r="G51" s="58">
        <v>110.5</v>
      </c>
      <c r="H51" s="54">
        <v>111</v>
      </c>
      <c r="I51" s="73">
        <v>110.5</v>
      </c>
      <c r="J51" s="31">
        <v>110.5</v>
      </c>
      <c r="K51" s="31">
        <v>111</v>
      </c>
      <c r="L51" s="31">
        <v>110.5</v>
      </c>
      <c r="M51" s="31">
        <v>110.5</v>
      </c>
      <c r="N51"/>
    </row>
    <row r="52" spans="1:14" s="50" customFormat="1" ht="16.149999999999999" customHeight="1" x14ac:dyDescent="0.25">
      <c r="A52" s="52" t="s">
        <v>212</v>
      </c>
      <c r="B52" s="52" t="s">
        <v>211</v>
      </c>
      <c r="C52" s="52" t="s">
        <v>100</v>
      </c>
      <c r="D52" s="53">
        <v>1</v>
      </c>
      <c r="E52" s="54">
        <v>1.5</v>
      </c>
      <c r="F52" s="72">
        <v>1.5</v>
      </c>
      <c r="G52" s="58">
        <v>1.5</v>
      </c>
      <c r="H52" s="54">
        <v>1.5</v>
      </c>
      <c r="I52" s="73">
        <v>1.5</v>
      </c>
      <c r="J52" s="31">
        <v>1.5</v>
      </c>
      <c r="K52" s="31">
        <v>1.5</v>
      </c>
      <c r="L52" s="31">
        <v>1.5</v>
      </c>
      <c r="M52" s="31">
        <v>1.5</v>
      </c>
      <c r="N52"/>
    </row>
    <row r="53" spans="1:14" s="50" customFormat="1" ht="16.149999999999999" customHeight="1" x14ac:dyDescent="0.25">
      <c r="A53" s="52" t="s">
        <v>216</v>
      </c>
      <c r="B53" s="52" t="s">
        <v>215</v>
      </c>
      <c r="C53" s="52" t="s">
        <v>214</v>
      </c>
      <c r="D53" s="53">
        <v>1</v>
      </c>
      <c r="E53" s="54">
        <v>23</v>
      </c>
      <c r="F53" s="72">
        <v>23</v>
      </c>
      <c r="G53" s="58">
        <v>23</v>
      </c>
      <c r="H53" s="54">
        <v>23</v>
      </c>
      <c r="I53" s="73">
        <v>18.689</v>
      </c>
      <c r="J53" s="31">
        <v>20.994</v>
      </c>
      <c r="K53" s="31">
        <v>23</v>
      </c>
      <c r="L53" s="31">
        <v>23</v>
      </c>
      <c r="M53" s="31">
        <v>20.994</v>
      </c>
      <c r="N53"/>
    </row>
    <row r="54" spans="1:14" s="50" customFormat="1" ht="16.149999999999999" customHeight="1" x14ac:dyDescent="0.25">
      <c r="A54" s="52" t="s">
        <v>219</v>
      </c>
      <c r="B54" s="52" t="s">
        <v>218</v>
      </c>
      <c r="C54" s="52" t="s">
        <v>100</v>
      </c>
      <c r="D54" s="53">
        <v>1</v>
      </c>
      <c r="E54" s="54">
        <v>2.6030000000000002</v>
      </c>
      <c r="F54" s="72">
        <v>2.4969999999999999</v>
      </c>
      <c r="G54" s="58">
        <v>2.3610000000000002</v>
      </c>
      <c r="H54" s="54">
        <v>2.6030000000000002</v>
      </c>
      <c r="I54" s="73">
        <v>2.4969999999999999</v>
      </c>
      <c r="J54" s="31">
        <v>2.3610000000000002</v>
      </c>
      <c r="K54" s="31">
        <v>2.6030000000000002</v>
      </c>
      <c r="L54" s="31">
        <v>2.6030000000000002</v>
      </c>
      <c r="M54" s="31">
        <v>2.3610000000000002</v>
      </c>
      <c r="N54"/>
    </row>
    <row r="55" spans="1:14" s="50" customFormat="1" ht="16.149999999999999" customHeight="1" x14ac:dyDescent="0.25">
      <c r="A55" s="52" t="s">
        <v>222</v>
      </c>
      <c r="B55" s="52" t="s">
        <v>221</v>
      </c>
      <c r="C55" s="52" t="s">
        <v>100</v>
      </c>
      <c r="D55" s="53">
        <v>1</v>
      </c>
      <c r="E55" s="54">
        <v>1.4470000000000001</v>
      </c>
      <c r="F55" s="72">
        <v>1.2410000000000001</v>
      </c>
      <c r="G55" s="58">
        <v>1.012</v>
      </c>
      <c r="H55" s="54">
        <v>1.4470000000000001</v>
      </c>
      <c r="I55" s="73">
        <v>1.2410000000000001</v>
      </c>
      <c r="J55" s="31">
        <v>1.012</v>
      </c>
      <c r="K55" s="31">
        <v>1.4470000000000001</v>
      </c>
      <c r="L55" s="31">
        <v>1.4470000000000001</v>
      </c>
      <c r="M55" s="31">
        <v>1.012</v>
      </c>
      <c r="N55"/>
    </row>
    <row r="56" spans="1:14" s="50" customFormat="1" ht="16.149999999999999" customHeight="1" x14ac:dyDescent="0.25">
      <c r="A56" s="52" t="s">
        <v>225</v>
      </c>
      <c r="B56" s="52" t="s">
        <v>224</v>
      </c>
      <c r="C56" s="52" t="s">
        <v>78</v>
      </c>
      <c r="D56" s="53">
        <v>1</v>
      </c>
      <c r="E56" s="54">
        <v>48.677</v>
      </c>
      <c r="F56" s="72">
        <v>47.981000000000002</v>
      </c>
      <c r="G56" s="58">
        <v>47.07</v>
      </c>
      <c r="H56" s="54">
        <v>48.677</v>
      </c>
      <c r="I56" s="73">
        <v>47.981000000000002</v>
      </c>
      <c r="J56" s="31">
        <v>47.07</v>
      </c>
      <c r="K56" s="31">
        <v>48.677</v>
      </c>
      <c r="L56" s="31">
        <v>48.677</v>
      </c>
      <c r="M56" s="31">
        <v>47.07</v>
      </c>
      <c r="N56"/>
    </row>
    <row r="57" spans="1:14" s="50" customFormat="1" ht="16.149999999999999" customHeight="1" x14ac:dyDescent="0.25">
      <c r="A57" s="52" t="s">
        <v>229</v>
      </c>
      <c r="B57" s="52" t="s">
        <v>228</v>
      </c>
      <c r="C57" s="52" t="s">
        <v>100</v>
      </c>
      <c r="D57" s="53">
        <v>1</v>
      </c>
      <c r="E57" s="54">
        <v>0.748</v>
      </c>
      <c r="F57" s="72">
        <v>0.82</v>
      </c>
      <c r="G57" s="58">
        <v>0.94699999999999995</v>
      </c>
      <c r="H57" s="54">
        <v>0.748</v>
      </c>
      <c r="I57" s="73">
        <v>0.82</v>
      </c>
      <c r="J57" s="31">
        <v>0.94699999999999995</v>
      </c>
      <c r="K57" s="31">
        <v>0.82</v>
      </c>
      <c r="L57" s="31">
        <v>0.94699999999999995</v>
      </c>
      <c r="M57" s="31">
        <v>0.94699999999999995</v>
      </c>
      <c r="N57"/>
    </row>
    <row r="58" spans="1:14" s="50" customFormat="1" ht="16.149999999999999" customHeight="1" x14ac:dyDescent="0.25">
      <c r="A58" s="52" t="s">
        <v>231</v>
      </c>
      <c r="B58" s="52" t="s">
        <v>221</v>
      </c>
      <c r="C58" s="52" t="s">
        <v>100</v>
      </c>
      <c r="D58" s="53">
        <v>1</v>
      </c>
      <c r="E58" s="54">
        <v>0</v>
      </c>
      <c r="F58" s="72">
        <v>1.788</v>
      </c>
      <c r="G58" s="58">
        <v>1.7070000000000001</v>
      </c>
      <c r="H58" s="55"/>
      <c r="I58" s="73">
        <v>1.788</v>
      </c>
      <c r="J58" s="31">
        <v>1.7070000000000001</v>
      </c>
      <c r="K58" s="31">
        <v>1.788</v>
      </c>
      <c r="L58" s="31">
        <v>1.788</v>
      </c>
      <c r="M58" s="31">
        <v>1.7070000000000001</v>
      </c>
      <c r="N58"/>
    </row>
    <row r="59" spans="1:14" s="50" customFormat="1" ht="16.149999999999999" customHeight="1" x14ac:dyDescent="0.25">
      <c r="A59" s="52" t="s">
        <v>233</v>
      </c>
      <c r="B59" s="52" t="s">
        <v>113</v>
      </c>
      <c r="C59" s="52" t="s">
        <v>214</v>
      </c>
      <c r="D59" s="53">
        <v>1</v>
      </c>
      <c r="E59" s="54">
        <v>42</v>
      </c>
      <c r="F59" s="72">
        <v>42</v>
      </c>
      <c r="G59" s="58">
        <v>42</v>
      </c>
      <c r="H59" s="54">
        <v>42</v>
      </c>
      <c r="I59" s="73">
        <v>33.136000000000003</v>
      </c>
      <c r="J59" s="31">
        <v>38.122999999999998</v>
      </c>
      <c r="K59" s="31">
        <v>42</v>
      </c>
      <c r="L59" s="31">
        <v>42</v>
      </c>
      <c r="M59" s="31">
        <v>38.122999999999998</v>
      </c>
      <c r="N59"/>
    </row>
    <row r="60" spans="1:14" s="50" customFormat="1" ht="16.149999999999999" customHeight="1" x14ac:dyDescent="0.25">
      <c r="A60" s="52" t="s">
        <v>235</v>
      </c>
      <c r="B60" s="52" t="s">
        <v>218</v>
      </c>
      <c r="C60" s="52" t="s">
        <v>100</v>
      </c>
      <c r="D60" s="53">
        <v>1</v>
      </c>
      <c r="E60" s="54">
        <v>4.0179999999999998</v>
      </c>
      <c r="F60" s="72">
        <v>3.835</v>
      </c>
      <c r="G60" s="58">
        <v>3.5840000000000001</v>
      </c>
      <c r="H60" s="54">
        <v>4.0179999999999998</v>
      </c>
      <c r="I60" s="73">
        <v>3.835</v>
      </c>
      <c r="J60" s="31">
        <v>3.5840000000000001</v>
      </c>
      <c r="K60" s="31">
        <v>4.0179999999999998</v>
      </c>
      <c r="L60" s="31">
        <v>4.0179999999999998</v>
      </c>
      <c r="M60" s="31">
        <v>3.5840000000000001</v>
      </c>
      <c r="N60"/>
    </row>
    <row r="61" spans="1:14" s="50" customFormat="1" ht="16.149999999999999" customHeight="1" x14ac:dyDescent="0.25">
      <c r="A61" s="52" t="s">
        <v>238</v>
      </c>
      <c r="B61" s="52" t="s">
        <v>237</v>
      </c>
      <c r="C61" s="52" t="s">
        <v>84</v>
      </c>
      <c r="D61" s="53">
        <v>1</v>
      </c>
      <c r="E61" s="54">
        <v>9.9990000000000006</v>
      </c>
      <c r="F61" s="72">
        <v>9.9990000000000006</v>
      </c>
      <c r="G61" s="58">
        <v>9.9990000000000006</v>
      </c>
      <c r="H61" s="54">
        <v>9.9990000000000006</v>
      </c>
      <c r="I61" s="73">
        <v>9.9990000000000006</v>
      </c>
      <c r="J61" s="31">
        <v>9.9990000000000006</v>
      </c>
      <c r="K61" s="31">
        <v>9.9990000000000006</v>
      </c>
      <c r="L61" s="31">
        <v>9.9990000000000006</v>
      </c>
      <c r="M61" s="31">
        <v>9.9990000000000006</v>
      </c>
      <c r="N61"/>
    </row>
    <row r="62" spans="1:14" s="50" customFormat="1" ht="16.149999999999999" customHeight="1" x14ac:dyDescent="0.25">
      <c r="A62" s="52" t="s">
        <v>241</v>
      </c>
      <c r="B62" s="52" t="s">
        <v>240</v>
      </c>
      <c r="C62" s="52" t="s">
        <v>84</v>
      </c>
      <c r="D62" s="53">
        <v>1</v>
      </c>
      <c r="E62" s="54">
        <v>9.9990000000000006</v>
      </c>
      <c r="F62" s="72">
        <v>9.9990000000000006</v>
      </c>
      <c r="G62" s="58">
        <v>9.9990000000000006</v>
      </c>
      <c r="H62" s="54">
        <v>9.9990000000000006</v>
      </c>
      <c r="I62" s="73">
        <v>8.2859999999999996</v>
      </c>
      <c r="J62" s="31">
        <v>9.2050000000000001</v>
      </c>
      <c r="K62" s="31">
        <v>9.9990000000000006</v>
      </c>
      <c r="L62" s="31">
        <v>9.9990000000000006</v>
      </c>
      <c r="M62" s="31">
        <v>9.2050000000000001</v>
      </c>
      <c r="N62"/>
    </row>
    <row r="63" spans="1:14" s="50" customFormat="1" ht="16.149999999999999" customHeight="1" x14ac:dyDescent="0.25">
      <c r="A63" s="52" t="s">
        <v>244</v>
      </c>
      <c r="B63" s="52" t="s">
        <v>243</v>
      </c>
      <c r="C63" s="52" t="s">
        <v>84</v>
      </c>
      <c r="D63" s="53">
        <v>1</v>
      </c>
      <c r="E63" s="54">
        <v>36</v>
      </c>
      <c r="F63" s="72">
        <v>36</v>
      </c>
      <c r="G63" s="58">
        <v>36</v>
      </c>
      <c r="H63" s="54">
        <v>36</v>
      </c>
      <c r="I63" s="73">
        <v>36</v>
      </c>
      <c r="J63" s="31">
        <v>36</v>
      </c>
      <c r="K63" s="31">
        <v>36</v>
      </c>
      <c r="L63" s="31">
        <v>36</v>
      </c>
      <c r="M63" s="31">
        <v>36</v>
      </c>
      <c r="N63"/>
    </row>
    <row r="64" spans="1:14" s="50" customFormat="1" ht="16.149999999999999" customHeight="1" x14ac:dyDescent="0.25">
      <c r="A64" s="52" t="s">
        <v>247</v>
      </c>
      <c r="B64" s="52" t="s">
        <v>246</v>
      </c>
      <c r="C64" s="52" t="s">
        <v>78</v>
      </c>
      <c r="D64" s="61">
        <v>2</v>
      </c>
      <c r="E64" s="54">
        <v>29.788</v>
      </c>
      <c r="F64" s="72">
        <v>28.959</v>
      </c>
      <c r="G64" s="58">
        <v>57.543999999999997</v>
      </c>
      <c r="H64" s="54">
        <v>29.788</v>
      </c>
      <c r="I64" s="73">
        <v>28.959</v>
      </c>
      <c r="J64" s="31">
        <v>34.902000000000001</v>
      </c>
      <c r="K64" s="31">
        <v>29.788</v>
      </c>
      <c r="L64" s="31">
        <v>34.902000000000001</v>
      </c>
      <c r="M64" s="31">
        <v>34.902000000000001</v>
      </c>
      <c r="N64"/>
    </row>
    <row r="65" spans="1:14" s="50" customFormat="1" ht="16.149999999999999" customHeight="1" x14ac:dyDescent="0.25">
      <c r="A65" s="52" t="s">
        <v>249</v>
      </c>
      <c r="B65" s="52" t="s">
        <v>89</v>
      </c>
      <c r="C65" s="52" t="s">
        <v>78</v>
      </c>
      <c r="D65" s="53">
        <v>1</v>
      </c>
      <c r="E65" s="54">
        <v>33.387999999999998</v>
      </c>
      <c r="F65" s="72">
        <v>34.54</v>
      </c>
      <c r="G65" s="58">
        <v>37.503999999999998</v>
      </c>
      <c r="H65" s="54">
        <v>33.387999999999998</v>
      </c>
      <c r="I65" s="73">
        <v>34.54</v>
      </c>
      <c r="J65" s="31">
        <v>37.503999999999998</v>
      </c>
      <c r="K65" s="31">
        <v>34.54</v>
      </c>
      <c r="L65" s="31">
        <v>37.503999999999998</v>
      </c>
      <c r="M65" s="31">
        <v>37.503999999999998</v>
      </c>
      <c r="N65"/>
    </row>
    <row r="66" spans="1:14" ht="16.149999999999999" customHeight="1" x14ac:dyDescent="0.25">
      <c r="A66" s="52" t="s">
        <v>251</v>
      </c>
      <c r="B66" s="52" t="s">
        <v>89</v>
      </c>
      <c r="C66" s="52" t="s">
        <v>84</v>
      </c>
      <c r="D66" s="53">
        <v>1</v>
      </c>
      <c r="E66" s="59"/>
      <c r="F66" s="59"/>
      <c r="G66" s="58">
        <v>48.738999999999997</v>
      </c>
      <c r="H66" s="59"/>
      <c r="I66" s="59"/>
      <c r="J66" s="31">
        <v>48.536000000000001</v>
      </c>
      <c r="K66" s="59"/>
      <c r="L66" s="31">
        <v>48.536000000000001</v>
      </c>
      <c r="M66" s="31">
        <v>48.536000000000001</v>
      </c>
    </row>
    <row r="67" spans="1:14" ht="16.149999999999999" customHeight="1" x14ac:dyDescent="0.25">
      <c r="A67" s="52" t="s">
        <v>254</v>
      </c>
      <c r="B67" s="52" t="s">
        <v>253</v>
      </c>
      <c r="C67" s="52" t="s">
        <v>84</v>
      </c>
      <c r="D67" s="53">
        <v>1</v>
      </c>
      <c r="E67" s="59"/>
      <c r="F67" s="59"/>
      <c r="G67" s="58">
        <v>85</v>
      </c>
      <c r="H67" s="59"/>
      <c r="I67" s="59"/>
      <c r="J67" s="31">
        <v>85</v>
      </c>
      <c r="K67" s="59"/>
      <c r="L67" s="31">
        <v>85</v>
      </c>
      <c r="M67" s="31">
        <v>85</v>
      </c>
    </row>
    <row r="68" spans="1:14" ht="16.149999999999999" customHeight="1" x14ac:dyDescent="0.25">
      <c r="A68" s="52" t="s">
        <v>257</v>
      </c>
      <c r="B68" s="52" t="s">
        <v>256</v>
      </c>
      <c r="C68" s="52" t="s">
        <v>84</v>
      </c>
      <c r="D68" s="53">
        <v>1</v>
      </c>
      <c r="E68" s="59"/>
      <c r="F68" s="59"/>
      <c r="G68" s="58">
        <v>300</v>
      </c>
      <c r="H68" s="59"/>
      <c r="I68" s="59"/>
      <c r="J68" s="31">
        <v>300</v>
      </c>
      <c r="K68" s="59"/>
      <c r="L68" s="31">
        <v>300</v>
      </c>
      <c r="M68" s="31">
        <v>300</v>
      </c>
    </row>
    <row r="69" spans="1:14" ht="16.149999999999999" customHeight="1" x14ac:dyDescent="0.25">
      <c r="A69" s="52" t="s">
        <v>260</v>
      </c>
      <c r="B69" s="52" t="s">
        <v>259</v>
      </c>
      <c r="C69" s="52" t="s">
        <v>84</v>
      </c>
      <c r="D69" s="53">
        <v>1</v>
      </c>
      <c r="E69" s="59"/>
      <c r="F69" s="59"/>
      <c r="G69" s="58">
        <v>250</v>
      </c>
      <c r="H69" s="59"/>
      <c r="I69" s="59"/>
      <c r="J69" s="31">
        <v>176.01</v>
      </c>
      <c r="K69" s="59"/>
      <c r="L69" s="31">
        <v>176.01</v>
      </c>
      <c r="M69" s="31">
        <v>176.01</v>
      </c>
    </row>
    <row r="70" spans="1:14" ht="16.149999999999999" customHeight="1" x14ac:dyDescent="0.25">
      <c r="A70" s="52" t="s">
        <v>262</v>
      </c>
      <c r="B70" s="52" t="s">
        <v>259</v>
      </c>
      <c r="C70" s="52" t="s">
        <v>84</v>
      </c>
      <c r="D70" s="53">
        <v>1</v>
      </c>
      <c r="E70" s="59"/>
      <c r="F70" s="59"/>
      <c r="G70" s="58">
        <v>250</v>
      </c>
      <c r="H70" s="59"/>
      <c r="I70" s="59"/>
      <c r="J70" s="31">
        <v>175.34700000000001</v>
      </c>
      <c r="K70" s="59"/>
      <c r="L70" s="31">
        <v>175.34700000000001</v>
      </c>
      <c r="M70" s="31">
        <v>175.34700000000001</v>
      </c>
    </row>
    <row r="71" spans="1:14" ht="16.149999999999999" customHeight="1" x14ac:dyDescent="0.25">
      <c r="A71" s="52" t="s">
        <v>265</v>
      </c>
      <c r="B71" s="52" t="s">
        <v>264</v>
      </c>
      <c r="C71" s="52" t="s">
        <v>214</v>
      </c>
      <c r="D71" s="53">
        <v>1</v>
      </c>
      <c r="E71" s="59"/>
      <c r="F71" s="59"/>
      <c r="G71" s="58">
        <v>110</v>
      </c>
      <c r="H71" s="59"/>
      <c r="I71" s="59"/>
      <c r="J71" s="31">
        <v>110</v>
      </c>
      <c r="K71" s="59"/>
      <c r="L71" s="31">
        <v>110</v>
      </c>
      <c r="M71" s="31">
        <v>110</v>
      </c>
    </row>
    <row r="72" spans="1:14" ht="16.149999999999999" customHeight="1" x14ac:dyDescent="0.25">
      <c r="A72" s="52" t="s">
        <v>267</v>
      </c>
      <c r="B72" s="52" t="s">
        <v>259</v>
      </c>
      <c r="C72" s="52" t="s">
        <v>84</v>
      </c>
      <c r="D72" s="53">
        <v>1</v>
      </c>
      <c r="E72" s="59"/>
      <c r="F72" s="59"/>
      <c r="G72" s="58">
        <v>225</v>
      </c>
      <c r="H72" s="59"/>
      <c r="I72" s="59"/>
      <c r="J72" s="31">
        <v>225</v>
      </c>
      <c r="K72" s="59"/>
      <c r="L72" s="31">
        <v>225</v>
      </c>
      <c r="M72" s="31">
        <v>225</v>
      </c>
    </row>
    <row r="73" spans="1:14" ht="16.149999999999999" customHeight="1" x14ac:dyDescent="0.25">
      <c r="A73" s="52" t="s">
        <v>270</v>
      </c>
      <c r="B73" s="52" t="s">
        <v>269</v>
      </c>
      <c r="C73" s="52" t="s">
        <v>84</v>
      </c>
      <c r="D73" s="53">
        <v>1</v>
      </c>
      <c r="E73" s="59"/>
      <c r="F73" s="59"/>
      <c r="G73" s="58">
        <v>94.5</v>
      </c>
      <c r="H73" s="59"/>
      <c r="I73" s="59"/>
      <c r="J73" s="31">
        <v>94.5</v>
      </c>
      <c r="K73" s="59"/>
      <c r="L73" s="31">
        <v>94.5</v>
      </c>
      <c r="M73" s="31">
        <v>94.5</v>
      </c>
    </row>
    <row r="74" spans="1:14" ht="16.149999999999999" customHeight="1" x14ac:dyDescent="0.25">
      <c r="A74" s="52" t="s">
        <v>273</v>
      </c>
      <c r="B74" s="52" t="s">
        <v>272</v>
      </c>
      <c r="C74" s="52" t="s">
        <v>78</v>
      </c>
      <c r="D74" s="53">
        <v>1</v>
      </c>
      <c r="E74" s="59"/>
      <c r="F74" s="59"/>
      <c r="G74" s="58">
        <v>87.191999999999993</v>
      </c>
      <c r="H74" s="59"/>
      <c r="I74" s="59"/>
      <c r="J74" s="31">
        <v>0</v>
      </c>
      <c r="K74" s="59"/>
      <c r="L74" s="59">
        <v>0</v>
      </c>
      <c r="M74" s="59">
        <v>0</v>
      </c>
    </row>
    <row r="79" spans="1:14" x14ac:dyDescent="0.25">
      <c r="A79" s="56" t="s">
        <v>291</v>
      </c>
      <c r="B79" s="56"/>
      <c r="C79" s="56"/>
      <c r="D79" s="23">
        <f>SUM(D2:D74)</f>
        <v>76</v>
      </c>
      <c r="E79" s="22"/>
      <c r="F79" s="22"/>
      <c r="G79" s="22"/>
      <c r="H79" s="22"/>
      <c r="I79" s="22"/>
      <c r="J79" s="22">
        <f>SUM(J2:J74)</f>
        <v>5952.6549999999997</v>
      </c>
      <c r="K79" s="22"/>
      <c r="L79" s="22"/>
      <c r="M79" s="22">
        <f>SUM(M2:M74)</f>
        <v>5952.6549999999997</v>
      </c>
    </row>
  </sheetData>
  <sheetProtection algorithmName="SHA-512" hashValue="tAkYtIwFif5tcyevu6XMwNzVgPVXhFmcPG7HbbZ57le2p6DxqJDnybrE7AnAk55rOGO/QEda/gD6720DfHxZnA==" saltValue="SGAYk7rDL1wY02F1pfJ7jw==" spinCount="100000" sheet="1" objects="1" scenarios="1"/>
  <autoFilter ref="A1:N79" xr:uid="{6C54E7D8-9522-4A72-B82E-1C4B893B510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3B5D4-D971-4DA6-B37F-3943ED528FCC}">
  <dimension ref="A1:E10"/>
  <sheetViews>
    <sheetView workbookViewId="0">
      <selection activeCell="C16" sqref="C16"/>
    </sheetView>
  </sheetViews>
  <sheetFormatPr defaultRowHeight="15" x14ac:dyDescent="0.25"/>
  <cols>
    <col min="1" max="1" width="74.140625" customWidth="1"/>
  </cols>
  <sheetData>
    <row r="1" spans="1:5" x14ac:dyDescent="0.25">
      <c r="A1" s="77" t="s">
        <v>349</v>
      </c>
      <c r="B1" s="78" t="s">
        <v>9</v>
      </c>
      <c r="C1" s="78" t="s">
        <v>10</v>
      </c>
      <c r="D1" s="78" t="s">
        <v>11</v>
      </c>
      <c r="E1" s="78">
        <v>5</v>
      </c>
    </row>
    <row r="2" spans="1:5" x14ac:dyDescent="0.25">
      <c r="A2" s="74" t="s">
        <v>355</v>
      </c>
      <c r="B2" s="75">
        <v>2.585</v>
      </c>
      <c r="C2" s="75">
        <v>2.8860000000000001</v>
      </c>
      <c r="D2" s="75">
        <v>3.294</v>
      </c>
      <c r="E2" s="76">
        <v>20.983000000000001</v>
      </c>
    </row>
    <row r="3" spans="1:5" x14ac:dyDescent="0.25">
      <c r="A3" s="74" t="s">
        <v>350</v>
      </c>
      <c r="B3" s="76">
        <v>5.6875</v>
      </c>
      <c r="C3" s="76">
        <v>6.3839999999999986</v>
      </c>
      <c r="D3" s="76">
        <v>7.9049999999999994</v>
      </c>
      <c r="E3" s="76">
        <v>20.402000000000001</v>
      </c>
    </row>
    <row r="4" spans="1:5" x14ac:dyDescent="0.25">
      <c r="A4" s="74" t="s">
        <v>357</v>
      </c>
      <c r="B4" s="75">
        <v>2</v>
      </c>
      <c r="C4" s="75">
        <v>2.2799999999999998</v>
      </c>
      <c r="D4" s="75">
        <v>2.2879999999999998</v>
      </c>
      <c r="E4" s="76">
        <v>15.651999999999999</v>
      </c>
    </row>
    <row r="5" spans="1:5" x14ac:dyDescent="0.25">
      <c r="A5" s="74" t="s">
        <v>353</v>
      </c>
      <c r="B5" s="75"/>
      <c r="C5" s="75"/>
      <c r="D5" s="75">
        <v>7.8E-2</v>
      </c>
      <c r="E5" s="75">
        <v>3.1440000000000001</v>
      </c>
    </row>
    <row r="6" spans="1:5" x14ac:dyDescent="0.25">
      <c r="A6" s="74" t="s">
        <v>352</v>
      </c>
      <c r="B6" s="75">
        <v>2.6825000000000001</v>
      </c>
      <c r="C6" s="75">
        <v>2.0139999999999998</v>
      </c>
      <c r="D6" s="75">
        <v>1.3160000000000001</v>
      </c>
      <c r="E6" s="75">
        <v>2.36</v>
      </c>
    </row>
    <row r="7" spans="1:5" x14ac:dyDescent="0.25">
      <c r="A7" s="74" t="s">
        <v>358</v>
      </c>
      <c r="B7" s="75">
        <v>0.10249999999999999</v>
      </c>
      <c r="C7" s="75">
        <v>0.06</v>
      </c>
      <c r="D7" s="75">
        <v>6.3E-2</v>
      </c>
      <c r="E7" s="75">
        <v>2.3439999999999999</v>
      </c>
    </row>
    <row r="8" spans="1:5" x14ac:dyDescent="0.25">
      <c r="A8" s="74" t="s">
        <v>351</v>
      </c>
      <c r="B8" s="75">
        <v>1</v>
      </c>
      <c r="C8" s="75">
        <v>1.0680000000000001</v>
      </c>
      <c r="D8" s="75">
        <v>1.3</v>
      </c>
      <c r="E8" s="75">
        <v>2.0139999999999998</v>
      </c>
    </row>
    <row r="9" spans="1:5" x14ac:dyDescent="0.25">
      <c r="A9" s="74" t="s">
        <v>354</v>
      </c>
      <c r="B9" s="75">
        <v>0.38250000000000001</v>
      </c>
      <c r="C9" s="75">
        <v>0.54400000000000004</v>
      </c>
      <c r="D9" s="75">
        <v>0.35099999999999998</v>
      </c>
      <c r="E9" s="75">
        <v>0.80199999999999994</v>
      </c>
    </row>
    <row r="10" spans="1:5" x14ac:dyDescent="0.25">
      <c r="A10" s="74" t="s">
        <v>356</v>
      </c>
      <c r="B10" s="75"/>
      <c r="C10" s="75"/>
      <c r="D10" s="75"/>
      <c r="E10" s="75">
        <v>0.17199999999999999</v>
      </c>
    </row>
  </sheetData>
  <sheetProtection algorithmName="SHA-512" hashValue="GhUNncw42kzxHzp58pR0glwkPjmDcVF9v0xOit4B29T+Dz5vF2er+g9d1adMQ3+LXrCssUoXJXmOhhDf2y+gRQ==" saltValue="AnmV4RVCEQEQHMMKd82IBQ==" spinCount="100000" sheet="1" objects="1" scenarios="1"/>
  <autoFilter ref="A1:E1" xr:uid="{9963B5D4-D971-4DA6-B37F-3943ED528FCC}">
    <sortState xmlns:xlrd2="http://schemas.microsoft.com/office/spreadsheetml/2017/richdata2" ref="A2:E10">
      <sortCondition descending="1" ref="E1"/>
    </sortState>
  </autoFilter>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5AD61-C2D6-4AF0-9638-F9C9B052BE97}">
  <dimension ref="A1:J66"/>
  <sheetViews>
    <sheetView workbookViewId="0">
      <selection activeCell="B83" sqref="B83"/>
    </sheetView>
  </sheetViews>
  <sheetFormatPr defaultRowHeight="15" x14ac:dyDescent="0.25"/>
  <cols>
    <col min="1" max="1" width="33.7109375" customWidth="1"/>
  </cols>
  <sheetData>
    <row r="1" spans="1:10" ht="60" x14ac:dyDescent="0.25">
      <c r="A1" s="67" t="s">
        <v>40</v>
      </c>
      <c r="B1" s="67" t="s">
        <v>41</v>
      </c>
      <c r="C1" s="67" t="s">
        <v>42</v>
      </c>
      <c r="D1" s="67" t="s">
        <v>43</v>
      </c>
      <c r="E1" s="67" t="s">
        <v>44</v>
      </c>
      <c r="F1" s="67" t="s">
        <v>45</v>
      </c>
      <c r="G1" s="67" t="s">
        <v>292</v>
      </c>
      <c r="H1" s="67" t="s">
        <v>293</v>
      </c>
      <c r="I1" s="67" t="s">
        <v>294</v>
      </c>
      <c r="J1" s="67" t="s">
        <v>295</v>
      </c>
    </row>
    <row r="2" spans="1:10" x14ac:dyDescent="0.25">
      <c r="A2" t="s">
        <v>77</v>
      </c>
      <c r="B2" t="s">
        <v>78</v>
      </c>
      <c r="C2">
        <v>6.09</v>
      </c>
      <c r="D2">
        <v>0</v>
      </c>
      <c r="E2">
        <v>0</v>
      </c>
      <c r="F2">
        <v>6.09</v>
      </c>
      <c r="G2">
        <v>6.09</v>
      </c>
      <c r="H2">
        <v>0</v>
      </c>
      <c r="I2" t="b">
        <v>1</v>
      </c>
      <c r="J2" t="b">
        <v>1</v>
      </c>
    </row>
    <row r="3" spans="1:10" x14ac:dyDescent="0.25">
      <c r="A3" t="s">
        <v>208</v>
      </c>
      <c r="B3" t="s">
        <v>84</v>
      </c>
      <c r="C3">
        <v>110.5</v>
      </c>
      <c r="D3">
        <v>0</v>
      </c>
      <c r="E3">
        <v>13.2</v>
      </c>
      <c r="F3">
        <v>110.5</v>
      </c>
      <c r="G3">
        <v>110.5</v>
      </c>
      <c r="H3">
        <v>0</v>
      </c>
      <c r="I3" t="b">
        <v>1</v>
      </c>
      <c r="J3" t="b">
        <v>1</v>
      </c>
    </row>
    <row r="4" spans="1:10" x14ac:dyDescent="0.25">
      <c r="A4" t="s">
        <v>206</v>
      </c>
      <c r="B4" t="s">
        <v>84</v>
      </c>
      <c r="C4">
        <v>35.75</v>
      </c>
      <c r="D4">
        <v>0</v>
      </c>
      <c r="E4">
        <v>9.1999999999999993</v>
      </c>
      <c r="F4">
        <v>35.75</v>
      </c>
      <c r="G4">
        <v>35.75</v>
      </c>
      <c r="H4">
        <v>0</v>
      </c>
      <c r="I4" t="b">
        <v>1</v>
      </c>
      <c r="J4" t="b">
        <v>1</v>
      </c>
    </row>
    <row r="5" spans="1:10" x14ac:dyDescent="0.25">
      <c r="A5" t="s">
        <v>204</v>
      </c>
      <c r="B5" t="s">
        <v>84</v>
      </c>
      <c r="C5">
        <v>37</v>
      </c>
      <c r="D5">
        <v>0</v>
      </c>
      <c r="E5">
        <v>9.1999999999999993</v>
      </c>
      <c r="F5">
        <v>37</v>
      </c>
      <c r="G5">
        <v>37</v>
      </c>
      <c r="H5">
        <v>0</v>
      </c>
      <c r="I5" t="b">
        <v>1</v>
      </c>
      <c r="J5" t="b">
        <v>1</v>
      </c>
    </row>
    <row r="6" spans="1:10" x14ac:dyDescent="0.25">
      <c r="A6" t="s">
        <v>202</v>
      </c>
      <c r="B6" t="s">
        <v>84</v>
      </c>
      <c r="C6">
        <v>35.950000000000003</v>
      </c>
      <c r="D6">
        <v>0</v>
      </c>
      <c r="E6">
        <v>9.1999999999999993</v>
      </c>
      <c r="F6">
        <v>35.950000000000003</v>
      </c>
      <c r="G6">
        <v>35.950000000000003</v>
      </c>
      <c r="H6">
        <v>0</v>
      </c>
      <c r="I6" t="b">
        <v>1</v>
      </c>
      <c r="J6" t="b">
        <v>1</v>
      </c>
    </row>
    <row r="7" spans="1:10" x14ac:dyDescent="0.25">
      <c r="A7" t="s">
        <v>200</v>
      </c>
      <c r="B7" t="s">
        <v>84</v>
      </c>
      <c r="C7">
        <v>37</v>
      </c>
      <c r="D7">
        <v>0</v>
      </c>
      <c r="E7">
        <v>9.25</v>
      </c>
      <c r="F7">
        <v>37</v>
      </c>
      <c r="G7">
        <v>37</v>
      </c>
      <c r="H7">
        <v>0</v>
      </c>
      <c r="I7" t="b">
        <v>1</v>
      </c>
      <c r="J7" t="b">
        <v>1</v>
      </c>
    </row>
    <row r="8" spans="1:10" x14ac:dyDescent="0.25">
      <c r="A8" t="s">
        <v>198</v>
      </c>
      <c r="B8" t="s">
        <v>84</v>
      </c>
      <c r="C8">
        <v>30.8</v>
      </c>
      <c r="D8">
        <v>0</v>
      </c>
      <c r="E8">
        <v>9.35</v>
      </c>
      <c r="F8">
        <v>30.8</v>
      </c>
      <c r="G8">
        <v>30.8</v>
      </c>
      <c r="H8">
        <v>0</v>
      </c>
      <c r="I8" t="b">
        <v>1</v>
      </c>
      <c r="J8" t="b">
        <v>1</v>
      </c>
    </row>
    <row r="9" spans="1:10" x14ac:dyDescent="0.25">
      <c r="A9" t="s">
        <v>196</v>
      </c>
      <c r="B9" t="s">
        <v>84</v>
      </c>
      <c r="C9">
        <v>123.35</v>
      </c>
      <c r="D9">
        <v>0</v>
      </c>
      <c r="E9">
        <v>13.2</v>
      </c>
      <c r="F9">
        <v>123.35</v>
      </c>
      <c r="G9">
        <v>123.35</v>
      </c>
      <c r="H9">
        <v>0</v>
      </c>
      <c r="I9" t="b">
        <v>1</v>
      </c>
      <c r="J9" t="b">
        <v>1</v>
      </c>
    </row>
    <row r="10" spans="1:10" x14ac:dyDescent="0.25">
      <c r="A10" t="s">
        <v>194</v>
      </c>
      <c r="B10" t="s">
        <v>84</v>
      </c>
      <c r="C10">
        <v>110.5</v>
      </c>
      <c r="D10">
        <v>0</v>
      </c>
      <c r="E10">
        <v>13.2</v>
      </c>
      <c r="F10">
        <v>110.5</v>
      </c>
      <c r="G10">
        <v>110.5</v>
      </c>
      <c r="H10">
        <v>0</v>
      </c>
      <c r="I10" t="b">
        <v>1</v>
      </c>
      <c r="J10" t="b">
        <v>1</v>
      </c>
    </row>
    <row r="11" spans="1:10" x14ac:dyDescent="0.25">
      <c r="A11" t="s">
        <v>192</v>
      </c>
      <c r="B11" t="s">
        <v>84</v>
      </c>
      <c r="C11">
        <v>29.07</v>
      </c>
      <c r="D11">
        <v>0</v>
      </c>
      <c r="E11">
        <v>9.35</v>
      </c>
      <c r="F11">
        <v>29.07</v>
      </c>
      <c r="G11">
        <v>29.07</v>
      </c>
      <c r="H11">
        <v>0</v>
      </c>
      <c r="I11" t="b">
        <v>1</v>
      </c>
      <c r="J11" t="b">
        <v>1</v>
      </c>
    </row>
    <row r="12" spans="1:10" x14ac:dyDescent="0.25">
      <c r="A12" t="s">
        <v>189</v>
      </c>
      <c r="B12" t="s">
        <v>84</v>
      </c>
      <c r="C12">
        <v>33.908999999999999</v>
      </c>
      <c r="D12">
        <v>0</v>
      </c>
      <c r="E12">
        <v>2.1280000000000001</v>
      </c>
      <c r="F12">
        <v>33.908999999999999</v>
      </c>
      <c r="G12">
        <v>33.908999999999999</v>
      </c>
      <c r="H12">
        <v>0</v>
      </c>
      <c r="I12" t="b">
        <v>1</v>
      </c>
      <c r="J12" t="b">
        <v>1</v>
      </c>
    </row>
    <row r="13" spans="1:10" x14ac:dyDescent="0.25">
      <c r="A13" t="s">
        <v>186</v>
      </c>
      <c r="B13" t="s">
        <v>84</v>
      </c>
      <c r="C13">
        <v>109</v>
      </c>
      <c r="D13">
        <v>0</v>
      </c>
      <c r="E13">
        <v>4</v>
      </c>
      <c r="F13">
        <v>109</v>
      </c>
      <c r="G13">
        <v>109</v>
      </c>
      <c r="H13">
        <v>0</v>
      </c>
      <c r="I13" t="b">
        <v>1</v>
      </c>
      <c r="J13" t="b">
        <v>1</v>
      </c>
    </row>
    <row r="14" spans="1:10" x14ac:dyDescent="0.25">
      <c r="A14" t="s">
        <v>183</v>
      </c>
      <c r="B14" t="s">
        <v>100</v>
      </c>
      <c r="C14">
        <v>0.81100000000000005</v>
      </c>
      <c r="D14">
        <v>0</v>
      </c>
      <c r="E14">
        <v>0</v>
      </c>
      <c r="F14">
        <v>0</v>
      </c>
      <c r="G14">
        <v>0.81100000000000005</v>
      </c>
      <c r="H14">
        <v>0</v>
      </c>
      <c r="I14" t="b">
        <v>1</v>
      </c>
      <c r="J14" t="b">
        <v>1</v>
      </c>
    </row>
    <row r="15" spans="1:10" x14ac:dyDescent="0.25">
      <c r="A15" t="s">
        <v>180</v>
      </c>
      <c r="B15" t="s">
        <v>84</v>
      </c>
      <c r="C15">
        <v>330.6</v>
      </c>
      <c r="D15">
        <v>0</v>
      </c>
      <c r="E15">
        <v>80</v>
      </c>
      <c r="F15">
        <v>330.6</v>
      </c>
      <c r="G15">
        <v>330.6</v>
      </c>
      <c r="H15">
        <v>0</v>
      </c>
      <c r="I15" t="b">
        <v>1</v>
      </c>
      <c r="J15" t="b">
        <v>1</v>
      </c>
    </row>
    <row r="16" spans="1:10" x14ac:dyDescent="0.25">
      <c r="A16" t="s">
        <v>177</v>
      </c>
      <c r="B16" t="s">
        <v>84</v>
      </c>
      <c r="C16">
        <v>327.8</v>
      </c>
      <c r="D16">
        <v>0</v>
      </c>
      <c r="E16">
        <v>110</v>
      </c>
      <c r="F16">
        <v>327.8</v>
      </c>
      <c r="G16">
        <v>327.8</v>
      </c>
      <c r="H16">
        <v>0</v>
      </c>
      <c r="I16" t="b">
        <v>1</v>
      </c>
      <c r="J16" t="b">
        <v>1</v>
      </c>
    </row>
    <row r="17" spans="1:10" x14ac:dyDescent="0.25">
      <c r="A17" t="s">
        <v>174</v>
      </c>
      <c r="B17" t="s">
        <v>84</v>
      </c>
      <c r="C17">
        <v>82</v>
      </c>
      <c r="D17">
        <v>0</v>
      </c>
      <c r="E17">
        <v>4</v>
      </c>
      <c r="F17">
        <v>82</v>
      </c>
      <c r="G17">
        <v>82</v>
      </c>
      <c r="H17">
        <v>0</v>
      </c>
      <c r="I17" t="b">
        <v>1</v>
      </c>
      <c r="J17" t="b">
        <v>1</v>
      </c>
    </row>
    <row r="18" spans="1:10" x14ac:dyDescent="0.25">
      <c r="A18" t="s">
        <v>210</v>
      </c>
      <c r="B18" t="s">
        <v>100</v>
      </c>
      <c r="C18">
        <v>1.5</v>
      </c>
      <c r="D18">
        <v>0</v>
      </c>
      <c r="E18">
        <v>0</v>
      </c>
      <c r="F18">
        <v>0</v>
      </c>
      <c r="G18">
        <v>1.5</v>
      </c>
      <c r="H18">
        <v>0</v>
      </c>
      <c r="I18" t="b">
        <v>1</v>
      </c>
      <c r="J18" t="b">
        <v>1</v>
      </c>
    </row>
    <row r="19" spans="1:10" x14ac:dyDescent="0.25">
      <c r="A19" t="s">
        <v>213</v>
      </c>
      <c r="B19" t="s">
        <v>214</v>
      </c>
      <c r="C19">
        <v>18.689</v>
      </c>
      <c r="D19">
        <v>0</v>
      </c>
      <c r="E19">
        <v>0</v>
      </c>
      <c r="F19">
        <v>18.689</v>
      </c>
      <c r="G19">
        <v>18.689</v>
      </c>
      <c r="H19">
        <v>0</v>
      </c>
      <c r="I19" t="b">
        <v>1</v>
      </c>
      <c r="J19" t="b">
        <v>1</v>
      </c>
    </row>
    <row r="20" spans="1:10" x14ac:dyDescent="0.25">
      <c r="A20" t="s">
        <v>217</v>
      </c>
      <c r="B20" t="s">
        <v>100</v>
      </c>
      <c r="C20">
        <v>2.3610000000000002</v>
      </c>
      <c r="D20">
        <v>0</v>
      </c>
      <c r="E20">
        <v>0</v>
      </c>
      <c r="F20">
        <v>0</v>
      </c>
      <c r="G20">
        <v>2.3610000000000002</v>
      </c>
      <c r="H20">
        <v>0</v>
      </c>
      <c r="I20" t="b">
        <v>1</v>
      </c>
      <c r="J20" t="b">
        <v>1</v>
      </c>
    </row>
    <row r="21" spans="1:10" x14ac:dyDescent="0.25">
      <c r="A21" t="s">
        <v>220</v>
      </c>
      <c r="B21" t="s">
        <v>100</v>
      </c>
      <c r="C21">
        <v>1.012</v>
      </c>
      <c r="D21">
        <v>0</v>
      </c>
      <c r="E21">
        <v>0</v>
      </c>
      <c r="F21">
        <v>0</v>
      </c>
      <c r="G21">
        <v>1.012</v>
      </c>
      <c r="H21">
        <v>0</v>
      </c>
      <c r="I21" t="b">
        <v>1</v>
      </c>
      <c r="J21" t="b">
        <v>1</v>
      </c>
    </row>
    <row r="22" spans="1:10" x14ac:dyDescent="0.25">
      <c r="A22" t="s">
        <v>248</v>
      </c>
      <c r="B22" t="s">
        <v>78</v>
      </c>
      <c r="C22">
        <v>34.54</v>
      </c>
      <c r="D22">
        <v>0</v>
      </c>
      <c r="E22">
        <v>0</v>
      </c>
      <c r="F22">
        <v>34.54</v>
      </c>
      <c r="G22">
        <v>34.54</v>
      </c>
      <c r="H22">
        <v>0</v>
      </c>
      <c r="I22" t="b">
        <v>1</v>
      </c>
      <c r="J22" t="b">
        <v>1</v>
      </c>
    </row>
    <row r="23" spans="1:10" x14ac:dyDescent="0.25">
      <c r="A23" t="s">
        <v>245</v>
      </c>
      <c r="B23" t="s">
        <v>78</v>
      </c>
      <c r="C23">
        <v>28.959</v>
      </c>
      <c r="D23">
        <v>0</v>
      </c>
      <c r="E23">
        <v>0</v>
      </c>
      <c r="F23">
        <v>28.959</v>
      </c>
      <c r="G23">
        <v>28.959</v>
      </c>
      <c r="H23">
        <v>0</v>
      </c>
      <c r="I23" t="b">
        <v>1</v>
      </c>
      <c r="J23" t="b">
        <v>1</v>
      </c>
    </row>
    <row r="24" spans="1:10" x14ac:dyDescent="0.25">
      <c r="A24" t="s">
        <v>242</v>
      </c>
      <c r="B24" t="s">
        <v>84</v>
      </c>
      <c r="C24">
        <v>36</v>
      </c>
      <c r="D24">
        <v>0</v>
      </c>
      <c r="E24">
        <v>14</v>
      </c>
      <c r="F24">
        <v>36</v>
      </c>
      <c r="G24">
        <v>36</v>
      </c>
      <c r="H24">
        <v>0</v>
      </c>
      <c r="I24" t="b">
        <v>1</v>
      </c>
      <c r="J24" t="b">
        <v>1</v>
      </c>
    </row>
    <row r="25" spans="1:10" x14ac:dyDescent="0.25">
      <c r="A25" t="s">
        <v>171</v>
      </c>
      <c r="B25" t="s">
        <v>78</v>
      </c>
      <c r="C25">
        <v>6.9619999999999997</v>
      </c>
      <c r="D25">
        <v>0</v>
      </c>
      <c r="E25">
        <v>0</v>
      </c>
      <c r="F25">
        <v>6.9619999999999997</v>
      </c>
      <c r="G25">
        <v>6.9619999999999997</v>
      </c>
      <c r="H25">
        <v>0</v>
      </c>
      <c r="I25" t="b">
        <v>1</v>
      </c>
      <c r="J25" t="b">
        <v>1</v>
      </c>
    </row>
    <row r="26" spans="1:10" x14ac:dyDescent="0.25">
      <c r="A26" t="s">
        <v>239</v>
      </c>
      <c r="B26" t="s">
        <v>84</v>
      </c>
      <c r="C26">
        <v>8.2859999999999996</v>
      </c>
      <c r="D26">
        <v>0</v>
      </c>
      <c r="E26">
        <v>1</v>
      </c>
      <c r="F26">
        <v>8.2859999999999996</v>
      </c>
      <c r="G26">
        <v>8.2859999999999996</v>
      </c>
      <c r="H26">
        <v>0</v>
      </c>
      <c r="I26" t="b">
        <v>1</v>
      </c>
      <c r="J26" t="b">
        <v>1</v>
      </c>
    </row>
    <row r="27" spans="1:10" x14ac:dyDescent="0.25">
      <c r="A27" t="s">
        <v>236</v>
      </c>
      <c r="B27" t="s">
        <v>84</v>
      </c>
      <c r="C27">
        <v>9.9990000000000006</v>
      </c>
      <c r="D27">
        <v>0</v>
      </c>
      <c r="E27">
        <v>1</v>
      </c>
      <c r="F27">
        <v>9.9990000000000006</v>
      </c>
      <c r="G27">
        <v>9.9990000000000006</v>
      </c>
      <c r="H27">
        <v>0</v>
      </c>
      <c r="I27" t="b">
        <v>1</v>
      </c>
      <c r="J27" t="b">
        <v>1</v>
      </c>
    </row>
    <row r="28" spans="1:10" x14ac:dyDescent="0.25">
      <c r="A28" t="s">
        <v>234</v>
      </c>
      <c r="B28" t="s">
        <v>100</v>
      </c>
      <c r="C28">
        <v>3.5840000000000001</v>
      </c>
      <c r="D28">
        <v>0</v>
      </c>
      <c r="E28">
        <v>0</v>
      </c>
      <c r="F28">
        <v>0</v>
      </c>
      <c r="G28">
        <v>3.5840000000000001</v>
      </c>
      <c r="H28">
        <v>0</v>
      </c>
      <c r="I28" t="b">
        <v>1</v>
      </c>
      <c r="J28" t="b">
        <v>1</v>
      </c>
    </row>
    <row r="29" spans="1:10" x14ac:dyDescent="0.25">
      <c r="A29" t="s">
        <v>232</v>
      </c>
      <c r="B29" t="s">
        <v>214</v>
      </c>
      <c r="C29">
        <v>33.136000000000003</v>
      </c>
      <c r="D29">
        <v>0</v>
      </c>
      <c r="E29">
        <v>0</v>
      </c>
      <c r="F29">
        <v>33.136000000000003</v>
      </c>
      <c r="G29">
        <v>33.136000000000003</v>
      </c>
      <c r="H29">
        <v>0</v>
      </c>
      <c r="I29" t="b">
        <v>1</v>
      </c>
      <c r="J29" t="b">
        <v>1</v>
      </c>
    </row>
    <row r="30" spans="1:10" x14ac:dyDescent="0.25">
      <c r="A30" t="s">
        <v>230</v>
      </c>
      <c r="B30" t="s">
        <v>100</v>
      </c>
      <c r="C30">
        <v>1.7070000000000001</v>
      </c>
      <c r="D30">
        <v>0</v>
      </c>
      <c r="E30">
        <v>0</v>
      </c>
      <c r="F30">
        <v>0</v>
      </c>
      <c r="G30">
        <v>1.7070000000000001</v>
      </c>
      <c r="H30">
        <v>0</v>
      </c>
      <c r="I30" t="b">
        <v>1</v>
      </c>
      <c r="J30" t="b">
        <v>1</v>
      </c>
    </row>
    <row r="31" spans="1:10" x14ac:dyDescent="0.25">
      <c r="A31" t="s">
        <v>227</v>
      </c>
      <c r="B31" t="s">
        <v>100</v>
      </c>
      <c r="C31">
        <v>0.82</v>
      </c>
      <c r="D31">
        <v>0</v>
      </c>
      <c r="E31">
        <v>0</v>
      </c>
      <c r="F31">
        <v>0</v>
      </c>
      <c r="G31">
        <v>0.82</v>
      </c>
      <c r="H31">
        <v>0</v>
      </c>
      <c r="I31" t="b">
        <v>1</v>
      </c>
      <c r="J31" t="b">
        <v>1</v>
      </c>
    </row>
    <row r="32" spans="1:10" x14ac:dyDescent="0.25">
      <c r="A32" t="s">
        <v>223</v>
      </c>
      <c r="B32" t="s">
        <v>78</v>
      </c>
      <c r="C32">
        <v>47.07</v>
      </c>
      <c r="D32">
        <v>0</v>
      </c>
      <c r="E32">
        <v>0</v>
      </c>
      <c r="F32">
        <v>47.07</v>
      </c>
      <c r="G32">
        <v>47.07</v>
      </c>
      <c r="H32">
        <v>0</v>
      </c>
      <c r="I32" t="b">
        <v>1</v>
      </c>
      <c r="J32" t="b">
        <v>1</v>
      </c>
    </row>
    <row r="33" spans="1:10" x14ac:dyDescent="0.25">
      <c r="A33" t="s">
        <v>169</v>
      </c>
      <c r="B33" t="s">
        <v>84</v>
      </c>
      <c r="C33">
        <v>211</v>
      </c>
      <c r="D33">
        <v>0</v>
      </c>
      <c r="E33">
        <v>55.3</v>
      </c>
      <c r="F33">
        <v>211</v>
      </c>
      <c r="G33">
        <v>211</v>
      </c>
      <c r="H33">
        <v>0</v>
      </c>
      <c r="I33" t="b">
        <v>1</v>
      </c>
      <c r="J33" t="b">
        <v>1</v>
      </c>
    </row>
    <row r="34" spans="1:10" x14ac:dyDescent="0.25">
      <c r="A34" t="s">
        <v>167</v>
      </c>
      <c r="B34" t="s">
        <v>84</v>
      </c>
      <c r="C34">
        <v>211</v>
      </c>
      <c r="D34">
        <v>0</v>
      </c>
      <c r="E34">
        <v>55.3</v>
      </c>
      <c r="F34">
        <v>211</v>
      </c>
      <c r="G34">
        <v>211</v>
      </c>
      <c r="H34">
        <v>0</v>
      </c>
      <c r="I34" t="b">
        <v>1</v>
      </c>
      <c r="J34" t="b">
        <v>1</v>
      </c>
    </row>
    <row r="35" spans="1:10" x14ac:dyDescent="0.25">
      <c r="A35" t="s">
        <v>164</v>
      </c>
      <c r="B35" t="s">
        <v>78</v>
      </c>
      <c r="C35">
        <v>7.61</v>
      </c>
      <c r="D35">
        <v>0</v>
      </c>
      <c r="E35">
        <v>0</v>
      </c>
      <c r="F35">
        <v>7.61</v>
      </c>
      <c r="G35">
        <v>7.61</v>
      </c>
      <c r="H35">
        <v>0</v>
      </c>
      <c r="I35" t="b">
        <v>1</v>
      </c>
      <c r="J35" t="b">
        <v>1</v>
      </c>
    </row>
    <row r="36" spans="1:10" x14ac:dyDescent="0.25">
      <c r="A36" t="s">
        <v>255</v>
      </c>
      <c r="B36" t="s">
        <v>84</v>
      </c>
      <c r="C36">
        <v>300</v>
      </c>
      <c r="D36">
        <v>0</v>
      </c>
      <c r="E36">
        <v>0</v>
      </c>
      <c r="F36">
        <v>300</v>
      </c>
      <c r="G36">
        <v>300</v>
      </c>
      <c r="H36">
        <v>0</v>
      </c>
      <c r="I36" t="b">
        <v>1</v>
      </c>
      <c r="J36" t="b">
        <v>1</v>
      </c>
    </row>
    <row r="37" spans="1:10" x14ac:dyDescent="0.25">
      <c r="A37" t="s">
        <v>121</v>
      </c>
      <c r="B37" t="s">
        <v>84</v>
      </c>
      <c r="C37">
        <v>240</v>
      </c>
      <c r="D37">
        <v>0</v>
      </c>
      <c r="E37">
        <v>122.35</v>
      </c>
      <c r="F37">
        <v>240</v>
      </c>
      <c r="G37">
        <v>240</v>
      </c>
      <c r="H37">
        <v>0</v>
      </c>
      <c r="I37" t="b">
        <v>1</v>
      </c>
      <c r="J37" t="b">
        <v>1</v>
      </c>
    </row>
    <row r="38" spans="1:10" x14ac:dyDescent="0.25">
      <c r="A38" t="s">
        <v>118</v>
      </c>
      <c r="B38" t="s">
        <v>84</v>
      </c>
      <c r="C38">
        <v>217</v>
      </c>
      <c r="D38">
        <v>0</v>
      </c>
      <c r="E38">
        <v>82</v>
      </c>
      <c r="F38">
        <v>217</v>
      </c>
      <c r="G38">
        <v>217</v>
      </c>
      <c r="H38">
        <v>0</v>
      </c>
      <c r="I38" t="b">
        <v>1</v>
      </c>
      <c r="J38" t="b">
        <v>1</v>
      </c>
    </row>
    <row r="39" spans="1:10" x14ac:dyDescent="0.25">
      <c r="A39" t="s">
        <v>115</v>
      </c>
      <c r="B39" t="s">
        <v>84</v>
      </c>
      <c r="C39">
        <v>217</v>
      </c>
      <c r="D39">
        <v>0</v>
      </c>
      <c r="E39">
        <v>82</v>
      </c>
      <c r="F39">
        <v>217</v>
      </c>
      <c r="G39">
        <v>217</v>
      </c>
      <c r="H39">
        <v>0</v>
      </c>
      <c r="I39" t="b">
        <v>1</v>
      </c>
      <c r="J39" t="b">
        <v>1</v>
      </c>
    </row>
    <row r="40" spans="1:10" x14ac:dyDescent="0.25">
      <c r="A40" t="s">
        <v>112</v>
      </c>
      <c r="B40" t="s">
        <v>100</v>
      </c>
      <c r="C40">
        <v>0.22600000000000001</v>
      </c>
      <c r="D40">
        <v>0</v>
      </c>
      <c r="E40">
        <v>0</v>
      </c>
      <c r="F40">
        <v>0</v>
      </c>
      <c r="G40">
        <v>0.22600000000000001</v>
      </c>
      <c r="H40">
        <v>0</v>
      </c>
      <c r="I40" t="b">
        <v>1</v>
      </c>
      <c r="J40" t="b">
        <v>1</v>
      </c>
    </row>
    <row r="41" spans="1:10" x14ac:dyDescent="0.25">
      <c r="A41" t="s">
        <v>109</v>
      </c>
      <c r="B41" t="s">
        <v>100</v>
      </c>
      <c r="C41">
        <v>9.2999999999999999E-2</v>
      </c>
      <c r="D41">
        <v>0</v>
      </c>
      <c r="E41">
        <v>0</v>
      </c>
      <c r="F41">
        <v>0</v>
      </c>
      <c r="G41">
        <v>9.2999999999999999E-2</v>
      </c>
      <c r="H41">
        <v>0</v>
      </c>
      <c r="I41" t="b">
        <v>1</v>
      </c>
      <c r="J41" t="b">
        <v>1</v>
      </c>
    </row>
    <row r="42" spans="1:10" x14ac:dyDescent="0.25">
      <c r="A42" t="s">
        <v>106</v>
      </c>
      <c r="B42" t="s">
        <v>100</v>
      </c>
      <c r="C42">
        <v>0.38700000000000001</v>
      </c>
      <c r="D42">
        <v>0</v>
      </c>
      <c r="E42">
        <v>0</v>
      </c>
      <c r="F42">
        <v>0</v>
      </c>
      <c r="G42">
        <v>0.38700000000000001</v>
      </c>
      <c r="H42">
        <v>0</v>
      </c>
      <c r="I42" t="b">
        <v>1</v>
      </c>
      <c r="J42" t="b">
        <v>1</v>
      </c>
    </row>
    <row r="43" spans="1:10" x14ac:dyDescent="0.25">
      <c r="A43" t="s">
        <v>123</v>
      </c>
      <c r="B43" t="s">
        <v>84</v>
      </c>
      <c r="C43">
        <v>192.42500000000001</v>
      </c>
      <c r="D43">
        <v>0</v>
      </c>
      <c r="E43">
        <v>0</v>
      </c>
      <c r="F43">
        <v>192.42500000000001</v>
      </c>
      <c r="G43">
        <v>192.42500000000001</v>
      </c>
      <c r="H43">
        <v>0</v>
      </c>
      <c r="I43" t="b">
        <v>1</v>
      </c>
      <c r="J43" t="b">
        <v>1</v>
      </c>
    </row>
    <row r="44" spans="1:10" x14ac:dyDescent="0.25">
      <c r="A44" t="s">
        <v>104</v>
      </c>
      <c r="B44" t="s">
        <v>78</v>
      </c>
      <c r="C44">
        <v>24.285</v>
      </c>
      <c r="D44">
        <v>0</v>
      </c>
      <c r="E44">
        <v>0</v>
      </c>
      <c r="F44">
        <v>24.285</v>
      </c>
      <c r="G44">
        <v>24.285</v>
      </c>
      <c r="H44">
        <v>0</v>
      </c>
      <c r="I44" t="b">
        <v>1</v>
      </c>
      <c r="J44" t="b">
        <v>1</v>
      </c>
    </row>
    <row r="45" spans="1:10" x14ac:dyDescent="0.25">
      <c r="A45" t="s">
        <v>97</v>
      </c>
      <c r="B45" t="s">
        <v>78</v>
      </c>
      <c r="C45">
        <v>14.006</v>
      </c>
      <c r="D45">
        <v>0</v>
      </c>
      <c r="E45">
        <v>0</v>
      </c>
      <c r="F45">
        <v>14.006</v>
      </c>
      <c r="G45">
        <v>14.006</v>
      </c>
      <c r="H45">
        <v>0</v>
      </c>
      <c r="I45" t="b">
        <v>1</v>
      </c>
      <c r="J45" t="b">
        <v>1</v>
      </c>
    </row>
    <row r="46" spans="1:10" x14ac:dyDescent="0.25">
      <c r="A46" t="s">
        <v>95</v>
      </c>
      <c r="B46" t="s">
        <v>84</v>
      </c>
      <c r="C46">
        <v>196</v>
      </c>
      <c r="D46">
        <v>0</v>
      </c>
      <c r="E46">
        <v>30</v>
      </c>
      <c r="F46">
        <v>196</v>
      </c>
      <c r="G46">
        <v>196</v>
      </c>
      <c r="H46">
        <v>0</v>
      </c>
      <c r="I46" t="b">
        <v>1</v>
      </c>
      <c r="J46" t="b">
        <v>1</v>
      </c>
    </row>
    <row r="47" spans="1:10" x14ac:dyDescent="0.25">
      <c r="A47" t="s">
        <v>93</v>
      </c>
      <c r="B47" t="s">
        <v>84</v>
      </c>
      <c r="C47">
        <v>196</v>
      </c>
      <c r="D47">
        <v>0</v>
      </c>
      <c r="E47">
        <v>30</v>
      </c>
      <c r="F47">
        <v>196</v>
      </c>
      <c r="G47">
        <v>196</v>
      </c>
      <c r="H47">
        <v>0</v>
      </c>
      <c r="I47" t="b">
        <v>1</v>
      </c>
      <c r="J47" t="b">
        <v>1</v>
      </c>
    </row>
    <row r="48" spans="1:10" x14ac:dyDescent="0.25">
      <c r="A48" t="s">
        <v>91</v>
      </c>
      <c r="B48" t="s">
        <v>84</v>
      </c>
      <c r="C48">
        <v>142.447</v>
      </c>
      <c r="D48">
        <v>0</v>
      </c>
      <c r="E48">
        <v>5</v>
      </c>
      <c r="F48">
        <v>142.447</v>
      </c>
      <c r="G48">
        <v>142.447</v>
      </c>
      <c r="H48">
        <v>0</v>
      </c>
      <c r="I48" t="b">
        <v>1</v>
      </c>
      <c r="J48" t="b">
        <v>1</v>
      </c>
    </row>
    <row r="49" spans="1:10" x14ac:dyDescent="0.25">
      <c r="A49" t="s">
        <v>88</v>
      </c>
      <c r="B49" t="s">
        <v>84</v>
      </c>
      <c r="C49">
        <v>142.447</v>
      </c>
      <c r="D49">
        <v>0</v>
      </c>
      <c r="E49">
        <v>5</v>
      </c>
      <c r="F49">
        <v>142.447</v>
      </c>
      <c r="G49">
        <v>141.16399999999999</v>
      </c>
      <c r="H49">
        <v>0</v>
      </c>
      <c r="I49" t="b">
        <v>1</v>
      </c>
      <c r="J49" t="b">
        <v>1</v>
      </c>
    </row>
    <row r="50" spans="1:10" x14ac:dyDescent="0.25">
      <c r="A50" t="s">
        <v>83</v>
      </c>
      <c r="B50" t="s">
        <v>84</v>
      </c>
      <c r="C50">
        <v>16</v>
      </c>
      <c r="D50">
        <v>0</v>
      </c>
      <c r="E50">
        <v>0</v>
      </c>
      <c r="F50">
        <v>16</v>
      </c>
      <c r="G50">
        <v>16</v>
      </c>
      <c r="H50">
        <v>0</v>
      </c>
      <c r="I50" t="b">
        <v>1</v>
      </c>
      <c r="J50" t="b">
        <v>1</v>
      </c>
    </row>
    <row r="51" spans="1:10" x14ac:dyDescent="0.25">
      <c r="A51" t="s">
        <v>99</v>
      </c>
      <c r="B51" t="s">
        <v>100</v>
      </c>
      <c r="C51">
        <v>0.73899999999999999</v>
      </c>
      <c r="D51">
        <v>0</v>
      </c>
      <c r="E51">
        <v>0</v>
      </c>
      <c r="F51">
        <v>0</v>
      </c>
      <c r="G51">
        <v>0.73899999999999999</v>
      </c>
      <c r="H51">
        <v>0</v>
      </c>
      <c r="I51" t="b">
        <v>1</v>
      </c>
      <c r="J51" t="b">
        <v>1</v>
      </c>
    </row>
    <row r="52" spans="1:10" x14ac:dyDescent="0.25">
      <c r="A52" t="s">
        <v>127</v>
      </c>
      <c r="B52" t="s">
        <v>84</v>
      </c>
      <c r="C52">
        <v>317.2</v>
      </c>
      <c r="D52">
        <v>0</v>
      </c>
      <c r="E52">
        <v>91</v>
      </c>
      <c r="F52">
        <v>317.2</v>
      </c>
      <c r="G52">
        <v>317.2</v>
      </c>
      <c r="H52">
        <v>0</v>
      </c>
      <c r="I52" t="b">
        <v>1</v>
      </c>
      <c r="J52" t="b">
        <v>1</v>
      </c>
    </row>
    <row r="53" spans="1:10" x14ac:dyDescent="0.25">
      <c r="A53" t="s">
        <v>162</v>
      </c>
      <c r="B53" t="s">
        <v>84</v>
      </c>
      <c r="C53">
        <v>99.2</v>
      </c>
      <c r="D53">
        <v>0</v>
      </c>
      <c r="E53">
        <v>23.5</v>
      </c>
      <c r="F53">
        <v>99.2</v>
      </c>
      <c r="G53">
        <v>99.2</v>
      </c>
      <c r="H53">
        <v>0</v>
      </c>
      <c r="I53" t="b">
        <v>1</v>
      </c>
      <c r="J53" t="b">
        <v>1</v>
      </c>
    </row>
    <row r="54" spans="1:10" x14ac:dyDescent="0.25">
      <c r="A54" t="s">
        <v>160</v>
      </c>
      <c r="B54" t="s">
        <v>84</v>
      </c>
      <c r="C54">
        <v>98.5</v>
      </c>
      <c r="D54">
        <v>0</v>
      </c>
      <c r="E54">
        <v>23.5</v>
      </c>
      <c r="F54">
        <v>98.5</v>
      </c>
      <c r="G54">
        <v>98.5</v>
      </c>
      <c r="H54">
        <v>0</v>
      </c>
      <c r="I54" t="b">
        <v>1</v>
      </c>
      <c r="J54" t="b">
        <v>1</v>
      </c>
    </row>
    <row r="55" spans="1:10" x14ac:dyDescent="0.25">
      <c r="A55" t="s">
        <v>158</v>
      </c>
      <c r="B55" t="s">
        <v>84</v>
      </c>
      <c r="C55">
        <v>43.5</v>
      </c>
      <c r="D55">
        <v>0</v>
      </c>
      <c r="E55">
        <v>0</v>
      </c>
      <c r="F55">
        <v>43.5</v>
      </c>
      <c r="G55">
        <v>43.5</v>
      </c>
      <c r="H55">
        <v>0</v>
      </c>
      <c r="I55" t="b">
        <v>1</v>
      </c>
      <c r="J55" t="b">
        <v>1</v>
      </c>
    </row>
    <row r="56" spans="1:10" x14ac:dyDescent="0.25">
      <c r="A56" t="s">
        <v>156</v>
      </c>
      <c r="B56" t="s">
        <v>84</v>
      </c>
      <c r="C56">
        <v>155</v>
      </c>
      <c r="D56">
        <v>0</v>
      </c>
      <c r="E56">
        <v>70</v>
      </c>
      <c r="F56">
        <v>155</v>
      </c>
      <c r="G56">
        <v>155</v>
      </c>
      <c r="H56">
        <v>0</v>
      </c>
      <c r="I56" t="b">
        <v>1</v>
      </c>
      <c r="J56" t="b">
        <v>1</v>
      </c>
    </row>
    <row r="57" spans="1:10" x14ac:dyDescent="0.25">
      <c r="A57" t="s">
        <v>154</v>
      </c>
      <c r="B57" t="s">
        <v>84</v>
      </c>
      <c r="C57">
        <v>155</v>
      </c>
      <c r="D57">
        <v>0</v>
      </c>
      <c r="E57">
        <v>70</v>
      </c>
      <c r="F57">
        <v>155</v>
      </c>
      <c r="G57">
        <v>155</v>
      </c>
      <c r="H57">
        <v>0</v>
      </c>
      <c r="I57" t="b">
        <v>1</v>
      </c>
      <c r="J57" t="b">
        <v>1</v>
      </c>
    </row>
    <row r="58" spans="1:10" x14ac:dyDescent="0.25">
      <c r="A58" t="s">
        <v>152</v>
      </c>
      <c r="B58" t="s">
        <v>100</v>
      </c>
      <c r="C58">
        <v>0.114</v>
      </c>
      <c r="D58">
        <v>0</v>
      </c>
      <c r="E58">
        <v>0</v>
      </c>
      <c r="F58">
        <v>0</v>
      </c>
      <c r="G58">
        <v>0.114</v>
      </c>
      <c r="H58">
        <v>0</v>
      </c>
      <c r="I58" t="b">
        <v>1</v>
      </c>
      <c r="J58" t="b">
        <v>1</v>
      </c>
    </row>
    <row r="59" spans="1:10" x14ac:dyDescent="0.25">
      <c r="A59" t="s">
        <v>146</v>
      </c>
      <c r="B59" t="s">
        <v>100</v>
      </c>
      <c r="C59">
        <v>1.4359999999999999</v>
      </c>
      <c r="D59">
        <v>0</v>
      </c>
      <c r="E59">
        <v>0</v>
      </c>
      <c r="F59">
        <v>0</v>
      </c>
      <c r="G59">
        <v>1.4359999999999999</v>
      </c>
      <c r="H59">
        <v>0</v>
      </c>
      <c r="I59" t="b">
        <v>1</v>
      </c>
      <c r="J59" t="b">
        <v>1</v>
      </c>
    </row>
    <row r="60" spans="1:10" x14ac:dyDescent="0.25">
      <c r="A60" t="s">
        <v>143</v>
      </c>
      <c r="B60" t="s">
        <v>78</v>
      </c>
      <c r="C60">
        <v>4.01</v>
      </c>
      <c r="D60">
        <v>0</v>
      </c>
      <c r="E60">
        <v>0</v>
      </c>
      <c r="F60">
        <v>4.01</v>
      </c>
      <c r="G60">
        <v>4.01</v>
      </c>
      <c r="H60">
        <v>0</v>
      </c>
      <c r="I60" t="b">
        <v>1</v>
      </c>
      <c r="J60" t="b">
        <v>1</v>
      </c>
    </row>
    <row r="61" spans="1:10" x14ac:dyDescent="0.25">
      <c r="A61" t="s">
        <v>141</v>
      </c>
      <c r="B61" t="s">
        <v>78</v>
      </c>
      <c r="C61">
        <v>4.2679999999999998</v>
      </c>
      <c r="D61">
        <v>0</v>
      </c>
      <c r="E61">
        <v>0</v>
      </c>
      <c r="F61">
        <v>4.2679999999999998</v>
      </c>
      <c r="G61">
        <v>4.2679999999999998</v>
      </c>
      <c r="H61">
        <v>0</v>
      </c>
      <c r="I61" t="b">
        <v>1</v>
      </c>
      <c r="J61" t="b">
        <v>1</v>
      </c>
    </row>
    <row r="62" spans="1:10" x14ac:dyDescent="0.25">
      <c r="A62" t="s">
        <v>138</v>
      </c>
      <c r="B62" t="s">
        <v>78</v>
      </c>
      <c r="C62">
        <v>22.561</v>
      </c>
      <c r="D62">
        <v>0</v>
      </c>
      <c r="E62">
        <v>0.2</v>
      </c>
      <c r="F62">
        <v>22.561</v>
      </c>
      <c r="G62">
        <v>22.561</v>
      </c>
      <c r="H62">
        <v>0</v>
      </c>
      <c r="I62" t="b">
        <v>1</v>
      </c>
      <c r="J62" t="b">
        <v>1</v>
      </c>
    </row>
    <row r="63" spans="1:10" x14ac:dyDescent="0.25">
      <c r="A63" t="s">
        <v>135</v>
      </c>
      <c r="B63" t="s">
        <v>84</v>
      </c>
      <c r="C63">
        <v>25.134</v>
      </c>
      <c r="D63">
        <v>0</v>
      </c>
      <c r="E63">
        <v>2.86</v>
      </c>
      <c r="F63">
        <v>25.134</v>
      </c>
      <c r="G63">
        <v>25.134</v>
      </c>
      <c r="H63">
        <v>0</v>
      </c>
      <c r="I63" t="b">
        <v>1</v>
      </c>
      <c r="J63" t="b">
        <v>1</v>
      </c>
    </row>
    <row r="64" spans="1:10" x14ac:dyDescent="0.25">
      <c r="A64" t="s">
        <v>132</v>
      </c>
      <c r="B64" t="s">
        <v>78</v>
      </c>
      <c r="C64">
        <v>10.32</v>
      </c>
      <c r="D64">
        <v>0</v>
      </c>
      <c r="E64">
        <v>0</v>
      </c>
      <c r="F64">
        <v>10.32</v>
      </c>
      <c r="G64">
        <v>10.32</v>
      </c>
      <c r="H64">
        <v>0</v>
      </c>
      <c r="I64" t="b">
        <v>1</v>
      </c>
      <c r="J64" t="b">
        <v>1</v>
      </c>
    </row>
    <row r="65" spans="1:10" x14ac:dyDescent="0.25">
      <c r="A65" t="s">
        <v>129</v>
      </c>
      <c r="B65" t="s">
        <v>100</v>
      </c>
      <c r="C65">
        <v>0.49099999999999999</v>
      </c>
      <c r="D65">
        <v>0</v>
      </c>
      <c r="E65">
        <v>0</v>
      </c>
      <c r="F65">
        <v>0</v>
      </c>
      <c r="G65">
        <v>0.49099999999999999</v>
      </c>
      <c r="H65">
        <v>0</v>
      </c>
      <c r="I65" t="b">
        <v>1</v>
      </c>
      <c r="J65" t="b">
        <v>1</v>
      </c>
    </row>
    <row r="66" spans="1:10" x14ac:dyDescent="0.25">
      <c r="A66" t="s">
        <v>149</v>
      </c>
      <c r="B66" t="s">
        <v>78</v>
      </c>
      <c r="C66">
        <v>24.242999999999999</v>
      </c>
      <c r="D66">
        <v>0</v>
      </c>
      <c r="E66">
        <v>0</v>
      </c>
      <c r="F66">
        <v>24.242999999999999</v>
      </c>
      <c r="G66">
        <v>24.242999999999999</v>
      </c>
      <c r="H66">
        <v>0</v>
      </c>
      <c r="I66" t="b">
        <v>1</v>
      </c>
      <c r="J66" t="b">
        <v>1</v>
      </c>
    </row>
  </sheetData>
  <sheetProtection algorithmName="SHA-512" hashValue="Y9AhmG4pGltISTbo3CyDrJSq3YEv8gnKFCTiVsyEmZIOgx3lEY1H6KSuHABEH6FwaouSNui2sKtvqpKF1QWAJQ==" saltValue="5y6oHhgJUOzCnjGq8St09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534F9-88C8-4C09-AF12-8CD2044D4311}">
  <dimension ref="A1:J66"/>
  <sheetViews>
    <sheetView workbookViewId="0">
      <selection activeCell="N9" sqref="N9"/>
    </sheetView>
  </sheetViews>
  <sheetFormatPr defaultRowHeight="15" x14ac:dyDescent="0.25"/>
  <cols>
    <col min="1" max="1" width="33.7109375" customWidth="1"/>
  </cols>
  <sheetData>
    <row r="1" spans="1:10" ht="60" x14ac:dyDescent="0.25">
      <c r="A1" s="67" t="s">
        <v>40</v>
      </c>
      <c r="B1" s="67" t="s">
        <v>41</v>
      </c>
      <c r="C1" s="67" t="s">
        <v>42</v>
      </c>
      <c r="D1" s="67" t="s">
        <v>43</v>
      </c>
      <c r="E1" s="67" t="s">
        <v>44</v>
      </c>
      <c r="F1" s="67" t="s">
        <v>45</v>
      </c>
      <c r="G1" s="67" t="s">
        <v>292</v>
      </c>
      <c r="H1" s="67" t="s">
        <v>293</v>
      </c>
      <c r="I1" s="67" t="s">
        <v>294</v>
      </c>
      <c r="J1" s="67" t="s">
        <v>295</v>
      </c>
    </row>
    <row r="2" spans="1:10" x14ac:dyDescent="0.25">
      <c r="A2" t="s">
        <v>77</v>
      </c>
      <c r="B2" t="s">
        <v>78</v>
      </c>
      <c r="C2">
        <v>6.1950000000000003</v>
      </c>
      <c r="D2">
        <v>6.09</v>
      </c>
      <c r="E2">
        <v>0</v>
      </c>
      <c r="F2">
        <v>6.1950000000000003</v>
      </c>
      <c r="G2">
        <v>6.1950000000000003</v>
      </c>
      <c r="H2">
        <v>0</v>
      </c>
      <c r="I2" t="b">
        <v>1</v>
      </c>
      <c r="J2" t="b">
        <v>1</v>
      </c>
    </row>
    <row r="3" spans="1:10" x14ac:dyDescent="0.25">
      <c r="A3" t="s">
        <v>208</v>
      </c>
      <c r="B3" t="s">
        <v>84</v>
      </c>
      <c r="C3">
        <v>110.5</v>
      </c>
      <c r="D3">
        <v>110.5</v>
      </c>
      <c r="E3">
        <v>13.2</v>
      </c>
      <c r="F3">
        <v>110.5</v>
      </c>
      <c r="G3">
        <v>110.5</v>
      </c>
      <c r="H3">
        <v>0</v>
      </c>
      <c r="I3" t="b">
        <v>1</v>
      </c>
      <c r="J3" t="b">
        <v>1</v>
      </c>
    </row>
    <row r="4" spans="1:10" x14ac:dyDescent="0.25">
      <c r="A4" t="s">
        <v>206</v>
      </c>
      <c r="B4" t="s">
        <v>84</v>
      </c>
      <c r="C4">
        <v>35.75</v>
      </c>
      <c r="D4">
        <v>35.75</v>
      </c>
      <c r="E4">
        <v>9.1999999999999993</v>
      </c>
      <c r="F4">
        <v>35.75</v>
      </c>
      <c r="G4">
        <v>35.75</v>
      </c>
      <c r="H4">
        <v>0</v>
      </c>
      <c r="I4" t="b">
        <v>1</v>
      </c>
      <c r="J4" t="b">
        <v>1</v>
      </c>
    </row>
    <row r="5" spans="1:10" x14ac:dyDescent="0.25">
      <c r="A5" t="s">
        <v>204</v>
      </c>
      <c r="B5" t="s">
        <v>84</v>
      </c>
      <c r="C5">
        <v>37</v>
      </c>
      <c r="D5">
        <v>37</v>
      </c>
      <c r="E5">
        <v>9.1999999999999993</v>
      </c>
      <c r="F5">
        <v>37</v>
      </c>
      <c r="G5">
        <v>37</v>
      </c>
      <c r="H5">
        <v>0</v>
      </c>
      <c r="I5" t="b">
        <v>1</v>
      </c>
      <c r="J5" t="b">
        <v>1</v>
      </c>
    </row>
    <row r="6" spans="1:10" x14ac:dyDescent="0.25">
      <c r="A6" t="s">
        <v>202</v>
      </c>
      <c r="B6" t="s">
        <v>84</v>
      </c>
      <c r="C6">
        <v>35.950000000000003</v>
      </c>
      <c r="D6">
        <v>35.950000000000003</v>
      </c>
      <c r="E6">
        <v>9.1999999999999993</v>
      </c>
      <c r="F6">
        <v>35.950000000000003</v>
      </c>
      <c r="G6">
        <v>35.950000000000003</v>
      </c>
      <c r="H6">
        <v>0</v>
      </c>
      <c r="I6" t="b">
        <v>1</v>
      </c>
      <c r="J6" t="b">
        <v>1</v>
      </c>
    </row>
    <row r="7" spans="1:10" x14ac:dyDescent="0.25">
      <c r="A7" t="s">
        <v>200</v>
      </c>
      <c r="B7" t="s">
        <v>84</v>
      </c>
      <c r="C7">
        <v>37</v>
      </c>
      <c r="D7">
        <v>37</v>
      </c>
      <c r="E7">
        <v>9.25</v>
      </c>
      <c r="F7">
        <v>37</v>
      </c>
      <c r="G7">
        <v>37</v>
      </c>
      <c r="H7">
        <v>0</v>
      </c>
      <c r="I7" t="b">
        <v>1</v>
      </c>
      <c r="J7" t="b">
        <v>1</v>
      </c>
    </row>
    <row r="8" spans="1:10" x14ac:dyDescent="0.25">
      <c r="A8" t="s">
        <v>198</v>
      </c>
      <c r="B8" t="s">
        <v>84</v>
      </c>
      <c r="C8">
        <v>30.8</v>
      </c>
      <c r="D8">
        <v>30.8</v>
      </c>
      <c r="E8">
        <v>9.35</v>
      </c>
      <c r="F8">
        <v>30.8</v>
      </c>
      <c r="G8">
        <v>30.8</v>
      </c>
      <c r="H8">
        <v>0</v>
      </c>
      <c r="I8" t="b">
        <v>1</v>
      </c>
      <c r="J8" t="b">
        <v>1</v>
      </c>
    </row>
    <row r="9" spans="1:10" x14ac:dyDescent="0.25">
      <c r="A9" t="s">
        <v>196</v>
      </c>
      <c r="B9" t="s">
        <v>84</v>
      </c>
      <c r="C9">
        <v>123.35</v>
      </c>
      <c r="D9">
        <v>123.35</v>
      </c>
      <c r="E9">
        <v>13.2</v>
      </c>
      <c r="F9">
        <v>123.35</v>
      </c>
      <c r="G9">
        <v>123.35</v>
      </c>
      <c r="H9">
        <v>0</v>
      </c>
      <c r="I9" t="b">
        <v>1</v>
      </c>
      <c r="J9" t="b">
        <v>1</v>
      </c>
    </row>
    <row r="10" spans="1:10" x14ac:dyDescent="0.25">
      <c r="A10" t="s">
        <v>194</v>
      </c>
      <c r="B10" t="s">
        <v>84</v>
      </c>
      <c r="C10">
        <v>110.5</v>
      </c>
      <c r="D10">
        <v>110.5</v>
      </c>
      <c r="E10">
        <v>13.2</v>
      </c>
      <c r="F10">
        <v>110.5</v>
      </c>
      <c r="G10">
        <v>110.5</v>
      </c>
      <c r="H10">
        <v>0</v>
      </c>
      <c r="I10" t="b">
        <v>1</v>
      </c>
      <c r="J10" t="b">
        <v>1</v>
      </c>
    </row>
    <row r="11" spans="1:10" x14ac:dyDescent="0.25">
      <c r="A11" t="s">
        <v>192</v>
      </c>
      <c r="B11" t="s">
        <v>84</v>
      </c>
      <c r="C11">
        <v>29.07</v>
      </c>
      <c r="D11">
        <v>29.07</v>
      </c>
      <c r="E11">
        <v>9.35</v>
      </c>
      <c r="F11">
        <v>29.07</v>
      </c>
      <c r="G11">
        <v>29.07</v>
      </c>
      <c r="H11">
        <v>0</v>
      </c>
      <c r="I11" t="b">
        <v>1</v>
      </c>
      <c r="J11" t="b">
        <v>1</v>
      </c>
    </row>
    <row r="12" spans="1:10" x14ac:dyDescent="0.25">
      <c r="A12" t="s">
        <v>189</v>
      </c>
      <c r="B12" t="s">
        <v>84</v>
      </c>
      <c r="C12">
        <v>33.908999999999999</v>
      </c>
      <c r="D12">
        <v>33.908999999999999</v>
      </c>
      <c r="E12">
        <v>2.1280000000000001</v>
      </c>
      <c r="F12">
        <v>33.908999999999999</v>
      </c>
      <c r="G12">
        <v>33.908999999999999</v>
      </c>
      <c r="H12">
        <v>0</v>
      </c>
      <c r="I12" t="b">
        <v>1</v>
      </c>
      <c r="J12" t="b">
        <v>1</v>
      </c>
    </row>
    <row r="13" spans="1:10" x14ac:dyDescent="0.25">
      <c r="A13" t="s">
        <v>186</v>
      </c>
      <c r="B13" t="s">
        <v>84</v>
      </c>
      <c r="C13">
        <v>109</v>
      </c>
      <c r="D13">
        <v>109</v>
      </c>
      <c r="E13">
        <v>4</v>
      </c>
      <c r="F13">
        <v>109</v>
      </c>
      <c r="G13">
        <v>109</v>
      </c>
      <c r="H13">
        <v>0</v>
      </c>
      <c r="I13" t="b">
        <v>1</v>
      </c>
      <c r="J13" t="b">
        <v>1</v>
      </c>
    </row>
    <row r="14" spans="1:10" x14ac:dyDescent="0.25">
      <c r="A14" t="s">
        <v>183</v>
      </c>
      <c r="B14" t="s">
        <v>100</v>
      </c>
      <c r="C14">
        <v>0.82099999999999995</v>
      </c>
      <c r="D14">
        <v>0</v>
      </c>
      <c r="E14">
        <v>0</v>
      </c>
      <c r="F14">
        <v>0</v>
      </c>
      <c r="G14">
        <v>0.82099999999999995</v>
      </c>
      <c r="H14">
        <v>0</v>
      </c>
      <c r="I14" t="b">
        <v>1</v>
      </c>
      <c r="J14" t="b">
        <v>1</v>
      </c>
    </row>
    <row r="15" spans="1:10" x14ac:dyDescent="0.25">
      <c r="A15" t="s">
        <v>180</v>
      </c>
      <c r="B15" t="s">
        <v>84</v>
      </c>
      <c r="C15">
        <v>330.6</v>
      </c>
      <c r="D15">
        <v>330.6</v>
      </c>
      <c r="E15">
        <v>80</v>
      </c>
      <c r="F15">
        <v>330.6</v>
      </c>
      <c r="G15">
        <v>330.6</v>
      </c>
      <c r="H15">
        <v>0</v>
      </c>
      <c r="I15" t="b">
        <v>1</v>
      </c>
      <c r="J15" t="b">
        <v>1</v>
      </c>
    </row>
    <row r="16" spans="1:10" x14ac:dyDescent="0.25">
      <c r="A16" t="s">
        <v>177</v>
      </c>
      <c r="B16" t="s">
        <v>84</v>
      </c>
      <c r="C16">
        <v>327.8</v>
      </c>
      <c r="D16">
        <v>327.8</v>
      </c>
      <c r="E16">
        <v>110</v>
      </c>
      <c r="F16">
        <v>327.8</v>
      </c>
      <c r="G16">
        <v>327.8</v>
      </c>
      <c r="H16">
        <v>0</v>
      </c>
      <c r="I16" t="b">
        <v>1</v>
      </c>
      <c r="J16" t="b">
        <v>1</v>
      </c>
    </row>
    <row r="17" spans="1:10" x14ac:dyDescent="0.25">
      <c r="A17" t="s">
        <v>174</v>
      </c>
      <c r="B17" t="s">
        <v>84</v>
      </c>
      <c r="C17">
        <v>82</v>
      </c>
      <c r="D17">
        <v>82</v>
      </c>
      <c r="E17">
        <v>4</v>
      </c>
      <c r="F17">
        <v>82</v>
      </c>
      <c r="G17">
        <v>82</v>
      </c>
      <c r="H17">
        <v>0</v>
      </c>
      <c r="I17" t="b">
        <v>1</v>
      </c>
      <c r="J17" t="b">
        <v>1</v>
      </c>
    </row>
    <row r="18" spans="1:10" x14ac:dyDescent="0.25">
      <c r="A18" t="s">
        <v>210</v>
      </c>
      <c r="B18" t="s">
        <v>100</v>
      </c>
      <c r="C18">
        <v>1.5</v>
      </c>
      <c r="D18">
        <v>0</v>
      </c>
      <c r="E18">
        <v>0</v>
      </c>
      <c r="F18">
        <v>0</v>
      </c>
      <c r="G18">
        <v>1.5</v>
      </c>
      <c r="H18">
        <v>0</v>
      </c>
      <c r="I18" t="b">
        <v>1</v>
      </c>
      <c r="J18" t="b">
        <v>1</v>
      </c>
    </row>
    <row r="19" spans="1:10" x14ac:dyDescent="0.25">
      <c r="A19" t="s">
        <v>213</v>
      </c>
      <c r="B19" t="s">
        <v>214</v>
      </c>
      <c r="C19">
        <v>23</v>
      </c>
      <c r="D19">
        <v>18.689</v>
      </c>
      <c r="E19">
        <v>0</v>
      </c>
      <c r="F19">
        <v>23</v>
      </c>
      <c r="G19">
        <v>20.994</v>
      </c>
      <c r="H19">
        <v>0</v>
      </c>
      <c r="I19" t="b">
        <v>1</v>
      </c>
      <c r="J19" t="b">
        <v>1</v>
      </c>
    </row>
    <row r="20" spans="1:10" x14ac:dyDescent="0.25">
      <c r="A20" t="s">
        <v>217</v>
      </c>
      <c r="B20" t="s">
        <v>100</v>
      </c>
      <c r="C20">
        <v>2.3610000000000002</v>
      </c>
      <c r="D20">
        <v>0</v>
      </c>
      <c r="E20">
        <v>0</v>
      </c>
      <c r="F20">
        <v>0</v>
      </c>
      <c r="G20">
        <v>2.3610000000000002</v>
      </c>
      <c r="H20">
        <v>0</v>
      </c>
      <c r="I20" t="b">
        <v>1</v>
      </c>
      <c r="J20" t="b">
        <v>1</v>
      </c>
    </row>
    <row r="21" spans="1:10" x14ac:dyDescent="0.25">
      <c r="A21" t="s">
        <v>220</v>
      </c>
      <c r="B21" t="s">
        <v>100</v>
      </c>
      <c r="C21">
        <v>1.012</v>
      </c>
      <c r="D21">
        <v>0</v>
      </c>
      <c r="E21">
        <v>0</v>
      </c>
      <c r="F21">
        <v>0</v>
      </c>
      <c r="G21">
        <v>1.012</v>
      </c>
      <c r="H21">
        <v>0</v>
      </c>
      <c r="I21" t="b">
        <v>1</v>
      </c>
      <c r="J21" t="b">
        <v>1</v>
      </c>
    </row>
    <row r="22" spans="1:10" x14ac:dyDescent="0.25">
      <c r="A22" t="s">
        <v>248</v>
      </c>
      <c r="B22" t="s">
        <v>78</v>
      </c>
      <c r="C22">
        <v>34.54</v>
      </c>
      <c r="D22">
        <v>34.54</v>
      </c>
      <c r="E22">
        <v>0</v>
      </c>
      <c r="F22">
        <v>34.54</v>
      </c>
      <c r="G22">
        <v>34.54</v>
      </c>
      <c r="H22">
        <v>0</v>
      </c>
      <c r="I22" t="b">
        <v>1</v>
      </c>
      <c r="J22" t="b">
        <v>1</v>
      </c>
    </row>
    <row r="23" spans="1:10" x14ac:dyDescent="0.25">
      <c r="A23" t="s">
        <v>245</v>
      </c>
      <c r="B23" t="s">
        <v>78</v>
      </c>
      <c r="C23">
        <v>29.788</v>
      </c>
      <c r="D23">
        <v>28.959</v>
      </c>
      <c r="E23">
        <v>0</v>
      </c>
      <c r="F23">
        <v>29.788</v>
      </c>
      <c r="G23">
        <v>29.788</v>
      </c>
      <c r="H23">
        <v>0</v>
      </c>
      <c r="I23" t="b">
        <v>1</v>
      </c>
      <c r="J23" t="b">
        <v>1</v>
      </c>
    </row>
    <row r="24" spans="1:10" x14ac:dyDescent="0.25">
      <c r="A24" t="s">
        <v>242</v>
      </c>
      <c r="B24" t="s">
        <v>84</v>
      </c>
      <c r="C24">
        <v>36</v>
      </c>
      <c r="D24">
        <v>36</v>
      </c>
      <c r="E24">
        <v>14</v>
      </c>
      <c r="F24">
        <v>36</v>
      </c>
      <c r="G24">
        <v>36</v>
      </c>
      <c r="H24">
        <v>0</v>
      </c>
      <c r="I24" t="b">
        <v>1</v>
      </c>
      <c r="J24" t="b">
        <v>1</v>
      </c>
    </row>
    <row r="25" spans="1:10" x14ac:dyDescent="0.25">
      <c r="A25" t="s">
        <v>171</v>
      </c>
      <c r="B25" t="s">
        <v>78</v>
      </c>
      <c r="C25">
        <v>7.5609999999999999</v>
      </c>
      <c r="D25">
        <v>6.9619999999999997</v>
      </c>
      <c r="E25">
        <v>0</v>
      </c>
      <c r="F25">
        <v>7.5609999999999999</v>
      </c>
      <c r="G25">
        <v>7.5609999999999999</v>
      </c>
      <c r="H25">
        <v>0</v>
      </c>
      <c r="I25" t="b">
        <v>1</v>
      </c>
      <c r="J25" t="b">
        <v>1</v>
      </c>
    </row>
    <row r="26" spans="1:10" x14ac:dyDescent="0.25">
      <c r="A26" t="s">
        <v>239</v>
      </c>
      <c r="B26" t="s">
        <v>84</v>
      </c>
      <c r="C26">
        <v>9.9990000000000006</v>
      </c>
      <c r="D26">
        <v>8.2859999999999996</v>
      </c>
      <c r="E26">
        <v>1</v>
      </c>
      <c r="F26">
        <v>9.9990000000000006</v>
      </c>
      <c r="G26">
        <v>9.2050000000000001</v>
      </c>
      <c r="H26">
        <v>0</v>
      </c>
      <c r="I26" t="b">
        <v>1</v>
      </c>
      <c r="J26" t="b">
        <v>1</v>
      </c>
    </row>
    <row r="27" spans="1:10" x14ac:dyDescent="0.25">
      <c r="A27" t="s">
        <v>236</v>
      </c>
      <c r="B27" t="s">
        <v>84</v>
      </c>
      <c r="C27">
        <v>9.9990000000000006</v>
      </c>
      <c r="D27">
        <v>9.9990000000000006</v>
      </c>
      <c r="E27">
        <v>1</v>
      </c>
      <c r="F27">
        <v>9.9990000000000006</v>
      </c>
      <c r="G27">
        <v>9.9990000000000006</v>
      </c>
      <c r="H27">
        <v>0</v>
      </c>
      <c r="I27" t="b">
        <v>1</v>
      </c>
      <c r="J27" t="b">
        <v>1</v>
      </c>
    </row>
    <row r="28" spans="1:10" x14ac:dyDescent="0.25">
      <c r="A28" t="s">
        <v>234</v>
      </c>
      <c r="B28" t="s">
        <v>100</v>
      </c>
      <c r="C28">
        <v>3.5840000000000001</v>
      </c>
      <c r="D28">
        <v>0</v>
      </c>
      <c r="E28">
        <v>0</v>
      </c>
      <c r="F28">
        <v>0</v>
      </c>
      <c r="G28">
        <v>3.5840000000000001</v>
      </c>
      <c r="H28">
        <v>0</v>
      </c>
      <c r="I28" t="b">
        <v>1</v>
      </c>
      <c r="J28" t="b">
        <v>1</v>
      </c>
    </row>
    <row r="29" spans="1:10" x14ac:dyDescent="0.25">
      <c r="A29" t="s">
        <v>232</v>
      </c>
      <c r="B29" t="s">
        <v>214</v>
      </c>
      <c r="C29">
        <v>42</v>
      </c>
      <c r="D29">
        <v>33.136000000000003</v>
      </c>
      <c r="E29">
        <v>0</v>
      </c>
      <c r="F29">
        <v>42</v>
      </c>
      <c r="G29">
        <v>38.122999999999998</v>
      </c>
      <c r="H29">
        <v>0</v>
      </c>
      <c r="I29" t="b">
        <v>1</v>
      </c>
      <c r="J29" t="b">
        <v>1</v>
      </c>
    </row>
    <row r="30" spans="1:10" x14ac:dyDescent="0.25">
      <c r="A30" t="s">
        <v>230</v>
      </c>
      <c r="B30" t="s">
        <v>100</v>
      </c>
      <c r="C30">
        <v>1.7070000000000001</v>
      </c>
      <c r="D30">
        <v>0</v>
      </c>
      <c r="E30">
        <v>0</v>
      </c>
      <c r="F30">
        <v>0</v>
      </c>
      <c r="G30">
        <v>1.7070000000000001</v>
      </c>
      <c r="H30">
        <v>0</v>
      </c>
      <c r="I30" t="b">
        <v>1</v>
      </c>
      <c r="J30" t="b">
        <v>1</v>
      </c>
    </row>
    <row r="31" spans="1:10" x14ac:dyDescent="0.25">
      <c r="A31" t="s">
        <v>227</v>
      </c>
      <c r="B31" t="s">
        <v>100</v>
      </c>
      <c r="C31">
        <v>0.82</v>
      </c>
      <c r="D31">
        <v>0</v>
      </c>
      <c r="E31">
        <v>0</v>
      </c>
      <c r="F31">
        <v>0</v>
      </c>
      <c r="G31">
        <v>0.82</v>
      </c>
      <c r="H31">
        <v>0</v>
      </c>
      <c r="I31" t="b">
        <v>1</v>
      </c>
      <c r="J31" t="b">
        <v>1</v>
      </c>
    </row>
    <row r="32" spans="1:10" x14ac:dyDescent="0.25">
      <c r="A32" t="s">
        <v>223</v>
      </c>
      <c r="B32" t="s">
        <v>78</v>
      </c>
      <c r="C32">
        <v>47.07</v>
      </c>
      <c r="D32">
        <v>47.07</v>
      </c>
      <c r="E32">
        <v>0</v>
      </c>
      <c r="F32">
        <v>47.07</v>
      </c>
      <c r="G32">
        <v>47.07</v>
      </c>
      <c r="H32">
        <v>0</v>
      </c>
      <c r="I32" t="b">
        <v>1</v>
      </c>
      <c r="J32" t="b">
        <v>1</v>
      </c>
    </row>
    <row r="33" spans="1:10" x14ac:dyDescent="0.25">
      <c r="A33" t="s">
        <v>169</v>
      </c>
      <c r="B33" t="s">
        <v>84</v>
      </c>
      <c r="C33">
        <v>211</v>
      </c>
      <c r="D33">
        <v>211</v>
      </c>
      <c r="E33">
        <v>55.3</v>
      </c>
      <c r="F33">
        <v>211</v>
      </c>
      <c r="G33">
        <v>211</v>
      </c>
      <c r="H33">
        <v>0</v>
      </c>
      <c r="I33" t="b">
        <v>1</v>
      </c>
      <c r="J33" t="b">
        <v>1</v>
      </c>
    </row>
    <row r="34" spans="1:10" x14ac:dyDescent="0.25">
      <c r="A34" t="s">
        <v>167</v>
      </c>
      <c r="B34" t="s">
        <v>84</v>
      </c>
      <c r="C34">
        <v>211</v>
      </c>
      <c r="D34">
        <v>211</v>
      </c>
      <c r="E34">
        <v>55.3</v>
      </c>
      <c r="F34">
        <v>211</v>
      </c>
      <c r="G34">
        <v>211</v>
      </c>
      <c r="H34">
        <v>0</v>
      </c>
      <c r="I34" t="b">
        <v>1</v>
      </c>
      <c r="J34" t="b">
        <v>1</v>
      </c>
    </row>
    <row r="35" spans="1:10" x14ac:dyDescent="0.25">
      <c r="A35" t="s">
        <v>164</v>
      </c>
      <c r="B35" t="s">
        <v>78</v>
      </c>
      <c r="C35">
        <v>7.61</v>
      </c>
      <c r="D35">
        <v>7.61</v>
      </c>
      <c r="E35">
        <v>0</v>
      </c>
      <c r="F35">
        <v>7.61</v>
      </c>
      <c r="G35">
        <v>7.61</v>
      </c>
      <c r="H35">
        <v>0</v>
      </c>
      <c r="I35" t="b">
        <v>1</v>
      </c>
      <c r="J35" t="b">
        <v>1</v>
      </c>
    </row>
    <row r="36" spans="1:10" x14ac:dyDescent="0.25">
      <c r="A36" t="s">
        <v>255</v>
      </c>
      <c r="B36" t="s">
        <v>84</v>
      </c>
      <c r="C36">
        <v>300</v>
      </c>
      <c r="D36">
        <v>300</v>
      </c>
      <c r="E36">
        <v>0</v>
      </c>
      <c r="F36">
        <v>300</v>
      </c>
      <c r="G36">
        <v>300</v>
      </c>
      <c r="H36">
        <v>0</v>
      </c>
      <c r="I36" t="b">
        <v>1</v>
      </c>
      <c r="J36" t="b">
        <v>1</v>
      </c>
    </row>
    <row r="37" spans="1:10" x14ac:dyDescent="0.25">
      <c r="A37" t="s">
        <v>121</v>
      </c>
      <c r="B37" t="s">
        <v>84</v>
      </c>
      <c r="C37">
        <v>240</v>
      </c>
      <c r="D37">
        <v>240</v>
      </c>
      <c r="E37">
        <v>122.35</v>
      </c>
      <c r="F37">
        <v>240</v>
      </c>
      <c r="G37">
        <v>240</v>
      </c>
      <c r="H37">
        <v>0</v>
      </c>
      <c r="I37" t="b">
        <v>1</v>
      </c>
      <c r="J37" t="b">
        <v>1</v>
      </c>
    </row>
    <row r="38" spans="1:10" x14ac:dyDescent="0.25">
      <c r="A38" t="s">
        <v>118</v>
      </c>
      <c r="B38" t="s">
        <v>84</v>
      </c>
      <c r="C38">
        <v>217</v>
      </c>
      <c r="D38">
        <v>217</v>
      </c>
      <c r="E38">
        <v>82</v>
      </c>
      <c r="F38">
        <v>217</v>
      </c>
      <c r="G38">
        <v>217</v>
      </c>
      <c r="H38">
        <v>0</v>
      </c>
      <c r="I38" t="b">
        <v>1</v>
      </c>
      <c r="J38" t="b">
        <v>1</v>
      </c>
    </row>
    <row r="39" spans="1:10" x14ac:dyDescent="0.25">
      <c r="A39" t="s">
        <v>115</v>
      </c>
      <c r="B39" t="s">
        <v>84</v>
      </c>
      <c r="C39">
        <v>217</v>
      </c>
      <c r="D39">
        <v>217</v>
      </c>
      <c r="E39">
        <v>82</v>
      </c>
      <c r="F39">
        <v>217</v>
      </c>
      <c r="G39">
        <v>217</v>
      </c>
      <c r="H39">
        <v>0</v>
      </c>
      <c r="I39" t="b">
        <v>1</v>
      </c>
      <c r="J39" t="b">
        <v>1</v>
      </c>
    </row>
    <row r="40" spans="1:10" x14ac:dyDescent="0.25">
      <c r="A40" t="s">
        <v>112</v>
      </c>
      <c r="B40" t="s">
        <v>100</v>
      </c>
      <c r="C40">
        <v>0.22600000000000001</v>
      </c>
      <c r="D40">
        <v>0</v>
      </c>
      <c r="E40">
        <v>0</v>
      </c>
      <c r="F40">
        <v>0</v>
      </c>
      <c r="G40">
        <v>0.22600000000000001</v>
      </c>
      <c r="H40">
        <v>0</v>
      </c>
      <c r="I40" t="b">
        <v>1</v>
      </c>
      <c r="J40" t="b">
        <v>1</v>
      </c>
    </row>
    <row r="41" spans="1:10" x14ac:dyDescent="0.25">
      <c r="A41" t="s">
        <v>109</v>
      </c>
      <c r="B41" t="s">
        <v>100</v>
      </c>
      <c r="C41">
        <v>9.2999999999999999E-2</v>
      </c>
      <c r="D41">
        <v>0</v>
      </c>
      <c r="E41">
        <v>0</v>
      </c>
      <c r="F41">
        <v>0</v>
      </c>
      <c r="G41">
        <v>9.2999999999999999E-2</v>
      </c>
      <c r="H41">
        <v>0</v>
      </c>
      <c r="I41" t="b">
        <v>1</v>
      </c>
      <c r="J41" t="b">
        <v>1</v>
      </c>
    </row>
    <row r="42" spans="1:10" x14ac:dyDescent="0.25">
      <c r="A42" t="s">
        <v>106</v>
      </c>
      <c r="B42" t="s">
        <v>100</v>
      </c>
      <c r="C42">
        <v>0.41399999999999998</v>
      </c>
      <c r="D42">
        <v>0</v>
      </c>
      <c r="E42">
        <v>0</v>
      </c>
      <c r="F42">
        <v>0</v>
      </c>
      <c r="G42">
        <v>0.41399999999999998</v>
      </c>
      <c r="H42">
        <v>0</v>
      </c>
      <c r="I42" t="b">
        <v>1</v>
      </c>
      <c r="J42" t="b">
        <v>1</v>
      </c>
    </row>
    <row r="43" spans="1:10" x14ac:dyDescent="0.25">
      <c r="A43" t="s">
        <v>123</v>
      </c>
      <c r="B43" t="s">
        <v>84</v>
      </c>
      <c r="C43">
        <v>192.42500000000001</v>
      </c>
      <c r="D43">
        <v>192.42500000000001</v>
      </c>
      <c r="E43">
        <v>0</v>
      </c>
      <c r="F43">
        <v>192.42500000000001</v>
      </c>
      <c r="G43">
        <v>192.42500000000001</v>
      </c>
      <c r="H43">
        <v>0</v>
      </c>
      <c r="I43" t="b">
        <v>1</v>
      </c>
      <c r="J43" t="b">
        <v>1</v>
      </c>
    </row>
    <row r="44" spans="1:10" x14ac:dyDescent="0.25">
      <c r="A44" t="s">
        <v>104</v>
      </c>
      <c r="B44" t="s">
        <v>78</v>
      </c>
      <c r="C44">
        <v>25.065999999999999</v>
      </c>
      <c r="D44">
        <v>24.285</v>
      </c>
      <c r="E44">
        <v>0</v>
      </c>
      <c r="F44">
        <v>25.065999999999999</v>
      </c>
      <c r="G44">
        <v>25.065999999999999</v>
      </c>
      <c r="H44">
        <v>0</v>
      </c>
      <c r="I44" t="b">
        <v>1</v>
      </c>
      <c r="J44" t="b">
        <v>1</v>
      </c>
    </row>
    <row r="45" spans="1:10" x14ac:dyDescent="0.25">
      <c r="A45" t="s">
        <v>97</v>
      </c>
      <c r="B45" t="s">
        <v>78</v>
      </c>
      <c r="C45">
        <v>15.121</v>
      </c>
      <c r="D45">
        <v>14.006</v>
      </c>
      <c r="E45">
        <v>0</v>
      </c>
      <c r="F45">
        <v>15.121</v>
      </c>
      <c r="G45">
        <v>15.121</v>
      </c>
      <c r="H45">
        <v>0</v>
      </c>
      <c r="I45" t="b">
        <v>1</v>
      </c>
      <c r="J45" t="b">
        <v>1</v>
      </c>
    </row>
    <row r="46" spans="1:10" x14ac:dyDescent="0.25">
      <c r="A46" t="s">
        <v>95</v>
      </c>
      <c r="B46" t="s">
        <v>84</v>
      </c>
      <c r="C46">
        <v>196</v>
      </c>
      <c r="D46">
        <v>196</v>
      </c>
      <c r="E46">
        <v>30</v>
      </c>
      <c r="F46">
        <v>196</v>
      </c>
      <c r="G46">
        <v>196</v>
      </c>
      <c r="H46">
        <v>0</v>
      </c>
      <c r="I46" t="b">
        <v>1</v>
      </c>
      <c r="J46" t="b">
        <v>1</v>
      </c>
    </row>
    <row r="47" spans="1:10" x14ac:dyDescent="0.25">
      <c r="A47" t="s">
        <v>93</v>
      </c>
      <c r="B47" t="s">
        <v>84</v>
      </c>
      <c r="C47">
        <v>196</v>
      </c>
      <c r="D47">
        <v>196</v>
      </c>
      <c r="E47">
        <v>30</v>
      </c>
      <c r="F47">
        <v>196</v>
      </c>
      <c r="G47">
        <v>196</v>
      </c>
      <c r="H47">
        <v>0</v>
      </c>
      <c r="I47" t="b">
        <v>1</v>
      </c>
      <c r="J47" t="b">
        <v>1</v>
      </c>
    </row>
    <row r="48" spans="1:10" x14ac:dyDescent="0.25">
      <c r="A48" t="s">
        <v>91</v>
      </c>
      <c r="B48" t="s">
        <v>84</v>
      </c>
      <c r="C48">
        <v>142.447</v>
      </c>
      <c r="D48">
        <v>142.447</v>
      </c>
      <c r="E48">
        <v>5</v>
      </c>
      <c r="F48">
        <v>142.447</v>
      </c>
      <c r="G48">
        <v>142.447</v>
      </c>
      <c r="H48">
        <v>0</v>
      </c>
      <c r="I48" t="b">
        <v>1</v>
      </c>
      <c r="J48" t="b">
        <v>1</v>
      </c>
    </row>
    <row r="49" spans="1:10" x14ac:dyDescent="0.25">
      <c r="A49" t="s">
        <v>88</v>
      </c>
      <c r="B49" t="s">
        <v>84</v>
      </c>
      <c r="C49">
        <v>142.447</v>
      </c>
      <c r="D49">
        <v>141.16399999999999</v>
      </c>
      <c r="E49">
        <v>5</v>
      </c>
      <c r="F49">
        <v>142.447</v>
      </c>
      <c r="G49">
        <v>141.16399999999999</v>
      </c>
      <c r="H49">
        <v>0</v>
      </c>
      <c r="I49" t="b">
        <v>1</v>
      </c>
      <c r="J49" t="b">
        <v>1</v>
      </c>
    </row>
    <row r="50" spans="1:10" x14ac:dyDescent="0.25">
      <c r="A50" t="s">
        <v>83</v>
      </c>
      <c r="B50" t="s">
        <v>84</v>
      </c>
      <c r="C50">
        <v>16</v>
      </c>
      <c r="D50">
        <v>16</v>
      </c>
      <c r="E50">
        <v>0</v>
      </c>
      <c r="F50">
        <v>16</v>
      </c>
      <c r="G50">
        <v>16</v>
      </c>
      <c r="H50">
        <v>0</v>
      </c>
      <c r="I50" t="b">
        <v>1</v>
      </c>
      <c r="J50" t="b">
        <v>1</v>
      </c>
    </row>
    <row r="51" spans="1:10" x14ac:dyDescent="0.25">
      <c r="A51" t="s">
        <v>99</v>
      </c>
      <c r="B51" t="s">
        <v>100</v>
      </c>
      <c r="C51">
        <v>0.73899999999999999</v>
      </c>
      <c r="D51">
        <v>0</v>
      </c>
      <c r="E51">
        <v>0</v>
      </c>
      <c r="F51">
        <v>0</v>
      </c>
      <c r="G51">
        <v>0.73899999999999999</v>
      </c>
      <c r="H51">
        <v>0</v>
      </c>
      <c r="I51" t="b">
        <v>1</v>
      </c>
      <c r="J51" t="b">
        <v>1</v>
      </c>
    </row>
    <row r="52" spans="1:10" x14ac:dyDescent="0.25">
      <c r="A52" t="s">
        <v>127</v>
      </c>
      <c r="B52" t="s">
        <v>84</v>
      </c>
      <c r="C52">
        <v>317.2</v>
      </c>
      <c r="D52">
        <v>317.2</v>
      </c>
      <c r="E52">
        <v>91</v>
      </c>
      <c r="F52">
        <v>317.2</v>
      </c>
      <c r="G52">
        <v>317.2</v>
      </c>
      <c r="H52">
        <v>0</v>
      </c>
      <c r="I52" t="b">
        <v>1</v>
      </c>
      <c r="J52" t="b">
        <v>1</v>
      </c>
    </row>
    <row r="53" spans="1:10" x14ac:dyDescent="0.25">
      <c r="A53" t="s">
        <v>162</v>
      </c>
      <c r="B53" t="s">
        <v>84</v>
      </c>
      <c r="C53">
        <v>99.2</v>
      </c>
      <c r="D53">
        <v>99.2</v>
      </c>
      <c r="E53">
        <v>23.5</v>
      </c>
      <c r="F53">
        <v>99.2</v>
      </c>
      <c r="G53">
        <v>99.2</v>
      </c>
      <c r="H53">
        <v>0</v>
      </c>
      <c r="I53" t="b">
        <v>1</v>
      </c>
      <c r="J53" t="b">
        <v>1</v>
      </c>
    </row>
    <row r="54" spans="1:10" x14ac:dyDescent="0.25">
      <c r="A54" t="s">
        <v>160</v>
      </c>
      <c r="B54" t="s">
        <v>84</v>
      </c>
      <c r="C54">
        <v>98.5</v>
      </c>
      <c r="D54">
        <v>98.5</v>
      </c>
      <c r="E54">
        <v>23.5</v>
      </c>
      <c r="F54">
        <v>98.5</v>
      </c>
      <c r="G54">
        <v>98.5</v>
      </c>
      <c r="H54">
        <v>0</v>
      </c>
      <c r="I54" t="b">
        <v>1</v>
      </c>
      <c r="J54" t="b">
        <v>1</v>
      </c>
    </row>
    <row r="55" spans="1:10" x14ac:dyDescent="0.25">
      <c r="A55" t="s">
        <v>158</v>
      </c>
      <c r="B55" t="s">
        <v>84</v>
      </c>
      <c r="C55">
        <v>43.5</v>
      </c>
      <c r="D55">
        <v>43.5</v>
      </c>
      <c r="E55">
        <v>0</v>
      </c>
      <c r="F55">
        <v>43.5</v>
      </c>
      <c r="G55">
        <v>43.5</v>
      </c>
      <c r="H55">
        <v>0</v>
      </c>
      <c r="I55" t="b">
        <v>1</v>
      </c>
      <c r="J55" t="b">
        <v>1</v>
      </c>
    </row>
    <row r="56" spans="1:10" x14ac:dyDescent="0.25">
      <c r="A56" t="s">
        <v>156</v>
      </c>
      <c r="B56" t="s">
        <v>84</v>
      </c>
      <c r="C56">
        <v>155</v>
      </c>
      <c r="D56">
        <v>155</v>
      </c>
      <c r="E56">
        <v>70</v>
      </c>
      <c r="F56">
        <v>155</v>
      </c>
      <c r="G56">
        <v>155</v>
      </c>
      <c r="H56">
        <v>0</v>
      </c>
      <c r="I56" t="b">
        <v>1</v>
      </c>
      <c r="J56" t="b">
        <v>1</v>
      </c>
    </row>
    <row r="57" spans="1:10" x14ac:dyDescent="0.25">
      <c r="A57" t="s">
        <v>154</v>
      </c>
      <c r="B57" t="s">
        <v>84</v>
      </c>
      <c r="C57">
        <v>155</v>
      </c>
      <c r="D57">
        <v>155</v>
      </c>
      <c r="E57">
        <v>70</v>
      </c>
      <c r="F57">
        <v>155</v>
      </c>
      <c r="G57">
        <v>155</v>
      </c>
      <c r="H57">
        <v>0</v>
      </c>
      <c r="I57" t="b">
        <v>1</v>
      </c>
      <c r="J57" t="b">
        <v>1</v>
      </c>
    </row>
    <row r="58" spans="1:10" x14ac:dyDescent="0.25">
      <c r="A58" t="s">
        <v>152</v>
      </c>
      <c r="B58" t="s">
        <v>100</v>
      </c>
      <c r="C58">
        <v>0.114</v>
      </c>
      <c r="D58">
        <v>0</v>
      </c>
      <c r="E58">
        <v>0</v>
      </c>
      <c r="F58">
        <v>0</v>
      </c>
      <c r="G58">
        <v>0.114</v>
      </c>
      <c r="H58">
        <v>0</v>
      </c>
      <c r="I58" t="b">
        <v>1</v>
      </c>
      <c r="J58" t="b">
        <v>1</v>
      </c>
    </row>
    <row r="59" spans="1:10" x14ac:dyDescent="0.25">
      <c r="A59" t="s">
        <v>146</v>
      </c>
      <c r="B59" t="s">
        <v>100</v>
      </c>
      <c r="C59">
        <v>1.476</v>
      </c>
      <c r="D59">
        <v>0</v>
      </c>
      <c r="E59">
        <v>0</v>
      </c>
      <c r="F59">
        <v>0</v>
      </c>
      <c r="G59">
        <v>1.476</v>
      </c>
      <c r="H59">
        <v>0</v>
      </c>
      <c r="I59" t="b">
        <v>1</v>
      </c>
      <c r="J59" t="b">
        <v>1</v>
      </c>
    </row>
    <row r="60" spans="1:10" x14ac:dyDescent="0.25">
      <c r="A60" t="s">
        <v>143</v>
      </c>
      <c r="B60" t="s">
        <v>78</v>
      </c>
      <c r="C60">
        <v>4.01</v>
      </c>
      <c r="D60">
        <v>4.01</v>
      </c>
      <c r="E60">
        <v>0</v>
      </c>
      <c r="F60">
        <v>4.01</v>
      </c>
      <c r="G60">
        <v>4.01</v>
      </c>
      <c r="H60">
        <v>0</v>
      </c>
      <c r="I60" t="b">
        <v>1</v>
      </c>
      <c r="J60" t="b">
        <v>1</v>
      </c>
    </row>
    <row r="61" spans="1:10" x14ac:dyDescent="0.25">
      <c r="A61" t="s">
        <v>141</v>
      </c>
      <c r="B61" t="s">
        <v>78</v>
      </c>
      <c r="C61">
        <v>4.2679999999999998</v>
      </c>
      <c r="D61">
        <v>4.2679999999999998</v>
      </c>
      <c r="E61">
        <v>0</v>
      </c>
      <c r="F61">
        <v>4.2679999999999998</v>
      </c>
      <c r="G61">
        <v>4.2679999999999998</v>
      </c>
      <c r="H61">
        <v>0</v>
      </c>
      <c r="I61" t="b">
        <v>1</v>
      </c>
      <c r="J61" t="b">
        <v>1</v>
      </c>
    </row>
    <row r="62" spans="1:10" x14ac:dyDescent="0.25">
      <c r="A62" t="s">
        <v>138</v>
      </c>
      <c r="B62" t="s">
        <v>78</v>
      </c>
      <c r="C62">
        <v>22.561</v>
      </c>
      <c r="D62">
        <v>22.561</v>
      </c>
      <c r="E62">
        <v>0.2</v>
      </c>
      <c r="F62">
        <v>22.561</v>
      </c>
      <c r="G62">
        <v>22.561</v>
      </c>
      <c r="H62">
        <v>0</v>
      </c>
      <c r="I62" t="b">
        <v>1</v>
      </c>
      <c r="J62" t="b">
        <v>1</v>
      </c>
    </row>
    <row r="63" spans="1:10" x14ac:dyDescent="0.25">
      <c r="A63" t="s">
        <v>135</v>
      </c>
      <c r="B63" t="s">
        <v>84</v>
      </c>
      <c r="C63">
        <v>25.134</v>
      </c>
      <c r="D63">
        <v>25.134</v>
      </c>
      <c r="E63">
        <v>2.86</v>
      </c>
      <c r="F63">
        <v>25.134</v>
      </c>
      <c r="G63">
        <v>25.134</v>
      </c>
      <c r="H63">
        <v>0</v>
      </c>
      <c r="I63" t="b">
        <v>1</v>
      </c>
      <c r="J63" t="b">
        <v>1</v>
      </c>
    </row>
    <row r="64" spans="1:10" x14ac:dyDescent="0.25">
      <c r="A64" t="s">
        <v>132</v>
      </c>
      <c r="B64" t="s">
        <v>78</v>
      </c>
      <c r="C64">
        <v>11.356</v>
      </c>
      <c r="D64">
        <v>10.32</v>
      </c>
      <c r="E64">
        <v>0</v>
      </c>
      <c r="F64">
        <v>11.356</v>
      </c>
      <c r="G64">
        <v>11.356</v>
      </c>
      <c r="H64">
        <v>0</v>
      </c>
      <c r="I64" t="b">
        <v>1</v>
      </c>
      <c r="J64" t="b">
        <v>1</v>
      </c>
    </row>
    <row r="65" spans="1:10" x14ac:dyDescent="0.25">
      <c r="A65" t="s">
        <v>129</v>
      </c>
      <c r="B65" t="s">
        <v>100</v>
      </c>
      <c r="C65">
        <v>0.49199999999999999</v>
      </c>
      <c r="D65">
        <v>0</v>
      </c>
      <c r="E65">
        <v>0</v>
      </c>
      <c r="F65">
        <v>0</v>
      </c>
      <c r="G65">
        <v>0.49199999999999999</v>
      </c>
      <c r="H65">
        <v>0</v>
      </c>
      <c r="I65" t="b">
        <v>1</v>
      </c>
      <c r="J65" t="b">
        <v>1</v>
      </c>
    </row>
    <row r="66" spans="1:10" x14ac:dyDescent="0.25">
      <c r="A66" t="s">
        <v>149</v>
      </c>
      <c r="B66" t="s">
        <v>78</v>
      </c>
      <c r="C66">
        <v>25.161999999999999</v>
      </c>
      <c r="D66">
        <v>24.242999999999999</v>
      </c>
      <c r="E66">
        <v>0</v>
      </c>
      <c r="F66">
        <v>25.161999999999999</v>
      </c>
      <c r="G66">
        <v>25.161999999999999</v>
      </c>
      <c r="H66">
        <v>0</v>
      </c>
      <c r="I66" t="b">
        <v>1</v>
      </c>
      <c r="J66" t="b">
        <v>1</v>
      </c>
    </row>
  </sheetData>
  <sheetProtection algorithmName="SHA-512" hashValue="luvbkgs7vz1jYu4lCEePtsg2iPvpG+xKNK7oqk/wvDXKt/a7L210zaZjHf8ZSq/SAPvjsy3oS6bgjGOZH1GLzQ==" saltValue="zPyyAl0m/WzI/+E4T9sUxQ=="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51447-300F-47F2-BE90-0C607A03B953}">
  <dimension ref="A1:J66"/>
  <sheetViews>
    <sheetView workbookViewId="0">
      <selection activeCell="M7" sqref="M7"/>
    </sheetView>
  </sheetViews>
  <sheetFormatPr defaultRowHeight="15" x14ac:dyDescent="0.25"/>
  <cols>
    <col min="1" max="1" width="33.7109375" customWidth="1"/>
  </cols>
  <sheetData>
    <row r="1" spans="1:10" ht="60" x14ac:dyDescent="0.25">
      <c r="A1" s="67" t="s">
        <v>40</v>
      </c>
      <c r="B1" s="67" t="s">
        <v>41</v>
      </c>
      <c r="C1" s="67" t="s">
        <v>42</v>
      </c>
      <c r="D1" s="67" t="s">
        <v>43</v>
      </c>
      <c r="E1" s="67" t="s">
        <v>44</v>
      </c>
      <c r="F1" s="67" t="s">
        <v>45</v>
      </c>
      <c r="G1" s="67" t="s">
        <v>292</v>
      </c>
      <c r="H1" s="67" t="s">
        <v>293</v>
      </c>
      <c r="I1" s="67" t="s">
        <v>294</v>
      </c>
      <c r="J1" s="67" t="s">
        <v>295</v>
      </c>
    </row>
    <row r="2" spans="1:10" x14ac:dyDescent="0.25">
      <c r="A2" t="s">
        <v>77</v>
      </c>
      <c r="B2" t="s">
        <v>78</v>
      </c>
      <c r="C2">
        <v>7.7359999999999998</v>
      </c>
      <c r="D2">
        <v>6.1950000000000003</v>
      </c>
      <c r="E2">
        <v>0</v>
      </c>
      <c r="F2">
        <v>7.7359999999999998</v>
      </c>
      <c r="G2">
        <v>7.7359999999999998</v>
      </c>
      <c r="H2">
        <v>0</v>
      </c>
      <c r="I2" t="b">
        <v>1</v>
      </c>
      <c r="J2" t="b">
        <v>1</v>
      </c>
    </row>
    <row r="3" spans="1:10" x14ac:dyDescent="0.25">
      <c r="A3" t="s">
        <v>208</v>
      </c>
      <c r="B3" t="s">
        <v>84</v>
      </c>
      <c r="C3">
        <v>110.5</v>
      </c>
      <c r="D3">
        <v>110.5</v>
      </c>
      <c r="E3">
        <v>13.2</v>
      </c>
      <c r="F3">
        <v>110.5</v>
      </c>
      <c r="G3">
        <v>110.5</v>
      </c>
      <c r="H3">
        <v>0</v>
      </c>
      <c r="I3" t="b">
        <v>1</v>
      </c>
      <c r="J3" t="b">
        <v>1</v>
      </c>
    </row>
    <row r="4" spans="1:10" x14ac:dyDescent="0.25">
      <c r="A4" t="s">
        <v>206</v>
      </c>
      <c r="B4" t="s">
        <v>84</v>
      </c>
      <c r="C4">
        <v>35.75</v>
      </c>
      <c r="D4">
        <v>35.75</v>
      </c>
      <c r="E4">
        <v>9.1999999999999993</v>
      </c>
      <c r="F4">
        <v>35.75</v>
      </c>
      <c r="G4">
        <v>35.75</v>
      </c>
      <c r="H4">
        <v>0</v>
      </c>
      <c r="I4" t="b">
        <v>1</v>
      </c>
      <c r="J4" t="b">
        <v>1</v>
      </c>
    </row>
    <row r="5" spans="1:10" x14ac:dyDescent="0.25">
      <c r="A5" t="s">
        <v>204</v>
      </c>
      <c r="B5" t="s">
        <v>84</v>
      </c>
      <c r="C5">
        <v>37</v>
      </c>
      <c r="D5">
        <v>37</v>
      </c>
      <c r="E5">
        <v>9.1999999999999993</v>
      </c>
      <c r="F5">
        <v>37</v>
      </c>
      <c r="G5">
        <v>37</v>
      </c>
      <c r="H5">
        <v>0</v>
      </c>
      <c r="I5" t="b">
        <v>1</v>
      </c>
      <c r="J5" t="b">
        <v>1</v>
      </c>
    </row>
    <row r="6" spans="1:10" x14ac:dyDescent="0.25">
      <c r="A6" t="s">
        <v>202</v>
      </c>
      <c r="B6" t="s">
        <v>84</v>
      </c>
      <c r="C6">
        <v>35.950000000000003</v>
      </c>
      <c r="D6">
        <v>35.950000000000003</v>
      </c>
      <c r="E6">
        <v>9.1999999999999993</v>
      </c>
      <c r="F6">
        <v>35.950000000000003</v>
      </c>
      <c r="G6">
        <v>35.950000000000003</v>
      </c>
      <c r="H6">
        <v>0</v>
      </c>
      <c r="I6" t="b">
        <v>1</v>
      </c>
      <c r="J6" t="b">
        <v>1</v>
      </c>
    </row>
    <row r="7" spans="1:10" x14ac:dyDescent="0.25">
      <c r="A7" t="s">
        <v>200</v>
      </c>
      <c r="B7" t="s">
        <v>84</v>
      </c>
      <c r="C7">
        <v>37</v>
      </c>
      <c r="D7">
        <v>37</v>
      </c>
      <c r="E7">
        <v>9.25</v>
      </c>
      <c r="F7">
        <v>37</v>
      </c>
      <c r="G7">
        <v>37</v>
      </c>
      <c r="H7">
        <v>0</v>
      </c>
      <c r="I7" t="b">
        <v>1</v>
      </c>
      <c r="J7" t="b">
        <v>1</v>
      </c>
    </row>
    <row r="8" spans="1:10" x14ac:dyDescent="0.25">
      <c r="A8" t="s">
        <v>198</v>
      </c>
      <c r="B8" t="s">
        <v>84</v>
      </c>
      <c r="C8">
        <v>31.6</v>
      </c>
      <c r="D8">
        <v>30.8</v>
      </c>
      <c r="E8">
        <v>9.35</v>
      </c>
      <c r="F8">
        <v>31.6</v>
      </c>
      <c r="G8">
        <v>31.6</v>
      </c>
      <c r="H8">
        <v>0</v>
      </c>
      <c r="I8" t="b">
        <v>1</v>
      </c>
      <c r="J8" t="b">
        <v>1</v>
      </c>
    </row>
    <row r="9" spans="1:10" x14ac:dyDescent="0.25">
      <c r="A9" t="s">
        <v>196</v>
      </c>
      <c r="B9" t="s">
        <v>84</v>
      </c>
      <c r="C9">
        <v>123.35</v>
      </c>
      <c r="D9">
        <v>123.35</v>
      </c>
      <c r="E9">
        <v>13.2</v>
      </c>
      <c r="F9">
        <v>123.35</v>
      </c>
      <c r="G9">
        <v>123.35</v>
      </c>
      <c r="H9">
        <v>0</v>
      </c>
      <c r="I9" t="b">
        <v>1</v>
      </c>
      <c r="J9" t="b">
        <v>1</v>
      </c>
    </row>
    <row r="10" spans="1:10" x14ac:dyDescent="0.25">
      <c r="A10" t="s">
        <v>194</v>
      </c>
      <c r="B10" t="s">
        <v>84</v>
      </c>
      <c r="C10">
        <v>110.5</v>
      </c>
      <c r="D10">
        <v>110.5</v>
      </c>
      <c r="E10">
        <v>13.2</v>
      </c>
      <c r="F10">
        <v>110.5</v>
      </c>
      <c r="G10">
        <v>110.5</v>
      </c>
      <c r="H10">
        <v>0</v>
      </c>
      <c r="I10" t="b">
        <v>1</v>
      </c>
      <c r="J10" t="b">
        <v>1</v>
      </c>
    </row>
    <row r="11" spans="1:10" x14ac:dyDescent="0.25">
      <c r="A11" t="s">
        <v>192</v>
      </c>
      <c r="B11" t="s">
        <v>84</v>
      </c>
      <c r="C11">
        <v>29.07</v>
      </c>
      <c r="D11">
        <v>29.07</v>
      </c>
      <c r="E11">
        <v>9.35</v>
      </c>
      <c r="F11">
        <v>29.07</v>
      </c>
      <c r="G11">
        <v>29.07</v>
      </c>
      <c r="H11">
        <v>0</v>
      </c>
      <c r="I11" t="b">
        <v>1</v>
      </c>
      <c r="J11" t="b">
        <v>1</v>
      </c>
    </row>
    <row r="12" spans="1:10" x14ac:dyDescent="0.25">
      <c r="A12" t="s">
        <v>189</v>
      </c>
      <c r="B12" t="s">
        <v>84</v>
      </c>
      <c r="C12">
        <v>33.908999999999999</v>
      </c>
      <c r="D12">
        <v>33.908999999999999</v>
      </c>
      <c r="E12">
        <v>2.1280000000000001</v>
      </c>
      <c r="F12">
        <v>33.908999999999999</v>
      </c>
      <c r="G12">
        <v>33.908999999999999</v>
      </c>
      <c r="H12">
        <v>0</v>
      </c>
      <c r="I12" t="b">
        <v>1</v>
      </c>
      <c r="J12" t="b">
        <v>1</v>
      </c>
    </row>
    <row r="13" spans="1:10" x14ac:dyDescent="0.25">
      <c r="A13" t="s">
        <v>186</v>
      </c>
      <c r="B13" t="s">
        <v>84</v>
      </c>
      <c r="C13">
        <v>109</v>
      </c>
      <c r="D13">
        <v>109</v>
      </c>
      <c r="E13">
        <v>4</v>
      </c>
      <c r="F13">
        <v>109</v>
      </c>
      <c r="G13">
        <v>109</v>
      </c>
      <c r="H13">
        <v>0</v>
      </c>
      <c r="I13" t="b">
        <v>1</v>
      </c>
      <c r="J13" t="b">
        <v>1</v>
      </c>
    </row>
    <row r="14" spans="1:10" x14ac:dyDescent="0.25">
      <c r="A14" t="s">
        <v>183</v>
      </c>
      <c r="B14" t="s">
        <v>100</v>
      </c>
      <c r="C14">
        <v>0.83899999999999997</v>
      </c>
      <c r="D14">
        <v>0</v>
      </c>
      <c r="E14">
        <v>0</v>
      </c>
      <c r="F14">
        <v>0</v>
      </c>
      <c r="G14">
        <v>0.83899999999999997</v>
      </c>
      <c r="H14">
        <v>0</v>
      </c>
      <c r="I14" t="b">
        <v>1</v>
      </c>
      <c r="J14" t="b">
        <v>1</v>
      </c>
    </row>
    <row r="15" spans="1:10" x14ac:dyDescent="0.25">
      <c r="A15" t="s">
        <v>180</v>
      </c>
      <c r="B15" t="s">
        <v>84</v>
      </c>
      <c r="C15">
        <v>330.6</v>
      </c>
      <c r="D15">
        <v>330.6</v>
      </c>
      <c r="E15">
        <v>80</v>
      </c>
      <c r="F15">
        <v>330.6</v>
      </c>
      <c r="G15">
        <v>330.6</v>
      </c>
      <c r="H15">
        <v>0</v>
      </c>
      <c r="I15" t="b">
        <v>1</v>
      </c>
      <c r="J15" t="b">
        <v>1</v>
      </c>
    </row>
    <row r="16" spans="1:10" x14ac:dyDescent="0.25">
      <c r="A16" t="s">
        <v>177</v>
      </c>
      <c r="B16" t="s">
        <v>84</v>
      </c>
      <c r="C16">
        <v>327.8</v>
      </c>
      <c r="D16">
        <v>327.8</v>
      </c>
      <c r="E16">
        <v>110</v>
      </c>
      <c r="F16">
        <v>327.8</v>
      </c>
      <c r="G16">
        <v>327.8</v>
      </c>
      <c r="H16">
        <v>0</v>
      </c>
      <c r="I16" t="b">
        <v>1</v>
      </c>
      <c r="J16" t="b">
        <v>1</v>
      </c>
    </row>
    <row r="17" spans="1:10" x14ac:dyDescent="0.25">
      <c r="A17" t="s">
        <v>174</v>
      </c>
      <c r="B17" t="s">
        <v>84</v>
      </c>
      <c r="C17">
        <v>82</v>
      </c>
      <c r="D17">
        <v>82</v>
      </c>
      <c r="E17">
        <v>4</v>
      </c>
      <c r="F17">
        <v>82</v>
      </c>
      <c r="G17">
        <v>82</v>
      </c>
      <c r="H17">
        <v>0</v>
      </c>
      <c r="I17" t="b">
        <v>1</v>
      </c>
      <c r="J17" t="b">
        <v>1</v>
      </c>
    </row>
    <row r="18" spans="1:10" x14ac:dyDescent="0.25">
      <c r="A18" t="s">
        <v>210</v>
      </c>
      <c r="B18" t="s">
        <v>100</v>
      </c>
      <c r="C18">
        <v>1.5</v>
      </c>
      <c r="D18">
        <v>0</v>
      </c>
      <c r="E18">
        <v>0</v>
      </c>
      <c r="F18">
        <v>0</v>
      </c>
      <c r="G18">
        <v>1.5</v>
      </c>
      <c r="H18">
        <v>0</v>
      </c>
      <c r="I18" t="b">
        <v>1</v>
      </c>
      <c r="J18" t="b">
        <v>1</v>
      </c>
    </row>
    <row r="19" spans="1:10" x14ac:dyDescent="0.25">
      <c r="A19" t="s">
        <v>213</v>
      </c>
      <c r="B19" t="s">
        <v>214</v>
      </c>
      <c r="C19">
        <v>23</v>
      </c>
      <c r="D19">
        <v>20.994</v>
      </c>
      <c r="E19">
        <v>0</v>
      </c>
      <c r="F19">
        <v>23</v>
      </c>
      <c r="G19">
        <v>20.994</v>
      </c>
      <c r="H19">
        <v>0</v>
      </c>
      <c r="I19" t="b">
        <v>1</v>
      </c>
      <c r="J19" t="b">
        <v>1</v>
      </c>
    </row>
    <row r="20" spans="1:10" x14ac:dyDescent="0.25">
      <c r="A20" t="s">
        <v>217</v>
      </c>
      <c r="B20" t="s">
        <v>100</v>
      </c>
      <c r="C20">
        <v>2.3610000000000002</v>
      </c>
      <c r="D20">
        <v>0</v>
      </c>
      <c r="E20">
        <v>0</v>
      </c>
      <c r="F20">
        <v>0</v>
      </c>
      <c r="G20">
        <v>2.3610000000000002</v>
      </c>
      <c r="H20">
        <v>0</v>
      </c>
      <c r="I20" t="b">
        <v>1</v>
      </c>
      <c r="J20" t="b">
        <v>1</v>
      </c>
    </row>
    <row r="21" spans="1:10" x14ac:dyDescent="0.25">
      <c r="A21" t="s">
        <v>220</v>
      </c>
      <c r="B21" t="s">
        <v>100</v>
      </c>
      <c r="C21">
        <v>1.012</v>
      </c>
      <c r="D21">
        <v>0</v>
      </c>
      <c r="E21">
        <v>0</v>
      </c>
      <c r="F21">
        <v>0</v>
      </c>
      <c r="G21">
        <v>1.012</v>
      </c>
      <c r="H21">
        <v>0</v>
      </c>
      <c r="I21" t="b">
        <v>1</v>
      </c>
      <c r="J21" t="b">
        <v>1</v>
      </c>
    </row>
    <row r="22" spans="1:10" x14ac:dyDescent="0.25">
      <c r="A22" t="s">
        <v>248</v>
      </c>
      <c r="B22" t="s">
        <v>78</v>
      </c>
      <c r="C22">
        <v>37.503999999999998</v>
      </c>
      <c r="D22">
        <v>34.54</v>
      </c>
      <c r="E22">
        <v>0</v>
      </c>
      <c r="F22">
        <v>37.503999999999998</v>
      </c>
      <c r="G22">
        <v>37.503999999999998</v>
      </c>
      <c r="H22">
        <v>0</v>
      </c>
      <c r="I22" t="b">
        <v>1</v>
      </c>
      <c r="J22" t="b">
        <v>1</v>
      </c>
    </row>
    <row r="23" spans="1:10" x14ac:dyDescent="0.25">
      <c r="A23" t="s">
        <v>245</v>
      </c>
      <c r="B23" t="s">
        <v>78</v>
      </c>
      <c r="C23">
        <v>34.902000000000001</v>
      </c>
      <c r="D23">
        <v>29.788</v>
      </c>
      <c r="E23">
        <v>0</v>
      </c>
      <c r="F23">
        <v>34.902000000000001</v>
      </c>
      <c r="G23">
        <v>34.902000000000001</v>
      </c>
      <c r="H23">
        <v>0</v>
      </c>
      <c r="I23" t="b">
        <v>1</v>
      </c>
      <c r="J23" t="b">
        <v>1</v>
      </c>
    </row>
    <row r="24" spans="1:10" x14ac:dyDescent="0.25">
      <c r="A24" t="s">
        <v>242</v>
      </c>
      <c r="B24" t="s">
        <v>84</v>
      </c>
      <c r="C24">
        <v>36</v>
      </c>
      <c r="D24">
        <v>36</v>
      </c>
      <c r="E24">
        <v>14</v>
      </c>
      <c r="F24">
        <v>36</v>
      </c>
      <c r="G24">
        <v>36</v>
      </c>
      <c r="H24">
        <v>0</v>
      </c>
      <c r="I24" t="b">
        <v>1</v>
      </c>
      <c r="J24" t="b">
        <v>1</v>
      </c>
    </row>
    <row r="25" spans="1:10" x14ac:dyDescent="0.25">
      <c r="A25" t="s">
        <v>171</v>
      </c>
      <c r="B25" t="s">
        <v>78</v>
      </c>
      <c r="C25">
        <v>7.5609999999999999</v>
      </c>
      <c r="D25">
        <v>7.5609999999999999</v>
      </c>
      <c r="E25">
        <v>0</v>
      </c>
      <c r="F25">
        <v>7.5609999999999999</v>
      </c>
      <c r="G25">
        <v>7.5609999999999999</v>
      </c>
      <c r="H25">
        <v>0</v>
      </c>
      <c r="I25" t="b">
        <v>1</v>
      </c>
      <c r="J25" t="b">
        <v>1</v>
      </c>
    </row>
    <row r="26" spans="1:10" x14ac:dyDescent="0.25">
      <c r="A26" t="s">
        <v>239</v>
      </c>
      <c r="B26" t="s">
        <v>84</v>
      </c>
      <c r="C26">
        <v>9.9990000000000006</v>
      </c>
      <c r="D26">
        <v>9.2050000000000001</v>
      </c>
      <c r="E26">
        <v>1</v>
      </c>
      <c r="F26">
        <v>9.9990000000000006</v>
      </c>
      <c r="G26">
        <v>9.2050000000000001</v>
      </c>
      <c r="H26">
        <v>0</v>
      </c>
      <c r="I26" t="b">
        <v>1</v>
      </c>
      <c r="J26" t="b">
        <v>1</v>
      </c>
    </row>
    <row r="27" spans="1:10" x14ac:dyDescent="0.25">
      <c r="A27" t="s">
        <v>236</v>
      </c>
      <c r="B27" t="s">
        <v>84</v>
      </c>
      <c r="C27">
        <v>9.9990000000000006</v>
      </c>
      <c r="D27">
        <v>9.9990000000000006</v>
      </c>
      <c r="E27">
        <v>1</v>
      </c>
      <c r="F27">
        <v>9.9990000000000006</v>
      </c>
      <c r="G27">
        <v>9.9990000000000006</v>
      </c>
      <c r="H27">
        <v>0</v>
      </c>
      <c r="I27" t="b">
        <v>1</v>
      </c>
      <c r="J27" t="b">
        <v>1</v>
      </c>
    </row>
    <row r="28" spans="1:10" x14ac:dyDescent="0.25">
      <c r="A28" t="s">
        <v>234</v>
      </c>
      <c r="B28" t="s">
        <v>100</v>
      </c>
      <c r="C28">
        <v>3.5840000000000001</v>
      </c>
      <c r="D28">
        <v>0</v>
      </c>
      <c r="E28">
        <v>0</v>
      </c>
      <c r="F28">
        <v>0</v>
      </c>
      <c r="G28">
        <v>3.5840000000000001</v>
      </c>
      <c r="H28">
        <v>0</v>
      </c>
      <c r="I28" t="b">
        <v>1</v>
      </c>
      <c r="J28" t="b">
        <v>1</v>
      </c>
    </row>
    <row r="29" spans="1:10" x14ac:dyDescent="0.25">
      <c r="A29" t="s">
        <v>232</v>
      </c>
      <c r="B29" t="s">
        <v>214</v>
      </c>
      <c r="C29">
        <v>42</v>
      </c>
      <c r="D29">
        <v>38.122999999999998</v>
      </c>
      <c r="E29">
        <v>0</v>
      </c>
      <c r="F29">
        <v>42</v>
      </c>
      <c r="G29">
        <v>38.122999999999998</v>
      </c>
      <c r="H29">
        <v>0</v>
      </c>
      <c r="I29" t="b">
        <v>1</v>
      </c>
      <c r="J29" t="b">
        <v>1</v>
      </c>
    </row>
    <row r="30" spans="1:10" x14ac:dyDescent="0.25">
      <c r="A30" t="s">
        <v>230</v>
      </c>
      <c r="B30" t="s">
        <v>100</v>
      </c>
      <c r="C30">
        <v>1.7070000000000001</v>
      </c>
      <c r="D30">
        <v>0</v>
      </c>
      <c r="E30">
        <v>0</v>
      </c>
      <c r="F30">
        <v>0</v>
      </c>
      <c r="G30">
        <v>1.7070000000000001</v>
      </c>
      <c r="H30">
        <v>0</v>
      </c>
      <c r="I30" t="b">
        <v>1</v>
      </c>
      <c r="J30" t="b">
        <v>1</v>
      </c>
    </row>
    <row r="31" spans="1:10" x14ac:dyDescent="0.25">
      <c r="A31" t="s">
        <v>227</v>
      </c>
      <c r="B31" t="s">
        <v>100</v>
      </c>
      <c r="C31">
        <v>0.94699999999999995</v>
      </c>
      <c r="D31">
        <v>0</v>
      </c>
      <c r="E31">
        <v>0</v>
      </c>
      <c r="F31">
        <v>0</v>
      </c>
      <c r="G31">
        <v>0.94699999999999995</v>
      </c>
      <c r="H31">
        <v>0</v>
      </c>
      <c r="I31" t="b">
        <v>1</v>
      </c>
      <c r="J31" t="b">
        <v>1</v>
      </c>
    </row>
    <row r="32" spans="1:10" x14ac:dyDescent="0.25">
      <c r="A32" t="s">
        <v>223</v>
      </c>
      <c r="B32" t="s">
        <v>78</v>
      </c>
      <c r="C32">
        <v>47.07</v>
      </c>
      <c r="D32">
        <v>47.07</v>
      </c>
      <c r="E32">
        <v>0</v>
      </c>
      <c r="F32">
        <v>47.07</v>
      </c>
      <c r="G32">
        <v>47.07</v>
      </c>
      <c r="H32">
        <v>0</v>
      </c>
      <c r="I32" t="b">
        <v>1</v>
      </c>
      <c r="J32" t="b">
        <v>1</v>
      </c>
    </row>
    <row r="33" spans="1:10" x14ac:dyDescent="0.25">
      <c r="A33" t="s">
        <v>169</v>
      </c>
      <c r="B33" t="s">
        <v>84</v>
      </c>
      <c r="C33">
        <v>211</v>
      </c>
      <c r="D33">
        <v>211</v>
      </c>
      <c r="E33">
        <v>55.3</v>
      </c>
      <c r="F33">
        <v>211</v>
      </c>
      <c r="G33">
        <v>211</v>
      </c>
      <c r="H33">
        <v>0</v>
      </c>
      <c r="I33" t="b">
        <v>1</v>
      </c>
      <c r="J33" t="b">
        <v>1</v>
      </c>
    </row>
    <row r="34" spans="1:10" x14ac:dyDescent="0.25">
      <c r="A34" t="s">
        <v>167</v>
      </c>
      <c r="B34" t="s">
        <v>84</v>
      </c>
      <c r="C34">
        <v>211</v>
      </c>
      <c r="D34">
        <v>211</v>
      </c>
      <c r="E34">
        <v>55.3</v>
      </c>
      <c r="F34">
        <v>211</v>
      </c>
      <c r="G34">
        <v>211</v>
      </c>
      <c r="H34">
        <v>0</v>
      </c>
      <c r="I34" t="b">
        <v>1</v>
      </c>
      <c r="J34" t="b">
        <v>1</v>
      </c>
    </row>
    <row r="35" spans="1:10" x14ac:dyDescent="0.25">
      <c r="A35" t="s">
        <v>164</v>
      </c>
      <c r="B35" t="s">
        <v>78</v>
      </c>
      <c r="C35">
        <v>7.61</v>
      </c>
      <c r="D35">
        <v>7.61</v>
      </c>
      <c r="E35">
        <v>0</v>
      </c>
      <c r="F35">
        <v>7.61</v>
      </c>
      <c r="G35">
        <v>7.61</v>
      </c>
      <c r="H35">
        <v>0</v>
      </c>
      <c r="I35" t="b">
        <v>1</v>
      </c>
      <c r="J35" t="b">
        <v>1</v>
      </c>
    </row>
    <row r="36" spans="1:10" x14ac:dyDescent="0.25">
      <c r="A36" t="s">
        <v>255</v>
      </c>
      <c r="B36" t="s">
        <v>84</v>
      </c>
      <c r="C36">
        <v>300</v>
      </c>
      <c r="D36">
        <v>300</v>
      </c>
      <c r="E36">
        <v>0</v>
      </c>
      <c r="F36">
        <v>300</v>
      </c>
      <c r="G36">
        <v>300</v>
      </c>
      <c r="H36">
        <v>0</v>
      </c>
      <c r="I36" t="b">
        <v>1</v>
      </c>
      <c r="J36" t="b">
        <v>1</v>
      </c>
    </row>
    <row r="37" spans="1:10" x14ac:dyDescent="0.25">
      <c r="A37" t="s">
        <v>121</v>
      </c>
      <c r="B37" t="s">
        <v>84</v>
      </c>
      <c r="C37">
        <v>240</v>
      </c>
      <c r="D37">
        <v>240</v>
      </c>
      <c r="E37">
        <v>122.35</v>
      </c>
      <c r="F37">
        <v>240</v>
      </c>
      <c r="G37">
        <v>240</v>
      </c>
      <c r="H37">
        <v>0</v>
      </c>
      <c r="I37" t="b">
        <v>1</v>
      </c>
      <c r="J37" t="b">
        <v>1</v>
      </c>
    </row>
    <row r="38" spans="1:10" x14ac:dyDescent="0.25">
      <c r="A38" t="s">
        <v>118</v>
      </c>
      <c r="B38" t="s">
        <v>84</v>
      </c>
      <c r="C38">
        <v>217</v>
      </c>
      <c r="D38">
        <v>217</v>
      </c>
      <c r="E38">
        <v>82</v>
      </c>
      <c r="F38">
        <v>217</v>
      </c>
      <c r="G38">
        <v>217</v>
      </c>
      <c r="H38">
        <v>0</v>
      </c>
      <c r="I38" t="b">
        <v>1</v>
      </c>
      <c r="J38" t="b">
        <v>1</v>
      </c>
    </row>
    <row r="39" spans="1:10" x14ac:dyDescent="0.25">
      <c r="A39" t="s">
        <v>115</v>
      </c>
      <c r="B39" t="s">
        <v>84</v>
      </c>
      <c r="C39">
        <v>217</v>
      </c>
      <c r="D39">
        <v>217</v>
      </c>
      <c r="E39">
        <v>82</v>
      </c>
      <c r="F39">
        <v>217</v>
      </c>
      <c r="G39">
        <v>217</v>
      </c>
      <c r="H39">
        <v>0</v>
      </c>
      <c r="I39" t="b">
        <v>1</v>
      </c>
      <c r="J39" t="b">
        <v>1</v>
      </c>
    </row>
    <row r="40" spans="1:10" x14ac:dyDescent="0.25">
      <c r="A40" t="s">
        <v>112</v>
      </c>
      <c r="B40" t="s">
        <v>100</v>
      </c>
      <c r="C40">
        <v>0.246</v>
      </c>
      <c r="D40">
        <v>0</v>
      </c>
      <c r="E40">
        <v>0</v>
      </c>
      <c r="F40">
        <v>0</v>
      </c>
      <c r="G40">
        <v>0.246</v>
      </c>
      <c r="H40">
        <v>0</v>
      </c>
      <c r="I40" t="b">
        <v>1</v>
      </c>
      <c r="J40" t="b">
        <v>1</v>
      </c>
    </row>
    <row r="41" spans="1:10" x14ac:dyDescent="0.25">
      <c r="A41" t="s">
        <v>109</v>
      </c>
      <c r="B41" t="s">
        <v>100</v>
      </c>
      <c r="C41">
        <v>9.2999999999999999E-2</v>
      </c>
      <c r="D41">
        <v>0</v>
      </c>
      <c r="E41">
        <v>0</v>
      </c>
      <c r="F41">
        <v>0</v>
      </c>
      <c r="G41">
        <v>9.2999999999999999E-2</v>
      </c>
      <c r="H41">
        <v>0</v>
      </c>
      <c r="I41" t="b">
        <v>1</v>
      </c>
      <c r="J41" t="b">
        <v>1</v>
      </c>
    </row>
    <row r="42" spans="1:10" x14ac:dyDescent="0.25">
      <c r="A42" t="s">
        <v>106</v>
      </c>
      <c r="B42" t="s">
        <v>100</v>
      </c>
      <c r="C42">
        <v>0.42499999999999999</v>
      </c>
      <c r="D42">
        <v>0</v>
      </c>
      <c r="E42">
        <v>0</v>
      </c>
      <c r="F42">
        <v>0</v>
      </c>
      <c r="G42">
        <v>0.42499999999999999</v>
      </c>
      <c r="H42">
        <v>0</v>
      </c>
      <c r="I42" t="b">
        <v>1</v>
      </c>
      <c r="J42" t="b">
        <v>1</v>
      </c>
    </row>
    <row r="43" spans="1:10" x14ac:dyDescent="0.25">
      <c r="A43" t="s">
        <v>123</v>
      </c>
      <c r="B43" t="s">
        <v>84</v>
      </c>
      <c r="C43">
        <v>192.42500000000001</v>
      </c>
      <c r="D43">
        <v>192.42500000000001</v>
      </c>
      <c r="E43">
        <v>0</v>
      </c>
      <c r="F43">
        <v>192.42500000000001</v>
      </c>
      <c r="G43">
        <v>192.42500000000001</v>
      </c>
      <c r="H43">
        <v>0</v>
      </c>
      <c r="I43" t="b">
        <v>1</v>
      </c>
      <c r="J43" t="b">
        <v>1</v>
      </c>
    </row>
    <row r="44" spans="1:10" x14ac:dyDescent="0.25">
      <c r="A44" t="s">
        <v>104</v>
      </c>
      <c r="B44" t="s">
        <v>78</v>
      </c>
      <c r="C44">
        <v>26.097999999999999</v>
      </c>
      <c r="D44">
        <v>25.065999999999999</v>
      </c>
      <c r="E44">
        <v>0</v>
      </c>
      <c r="F44">
        <v>26.097999999999999</v>
      </c>
      <c r="G44">
        <v>26.097999999999999</v>
      </c>
      <c r="H44">
        <v>0</v>
      </c>
      <c r="I44" t="b">
        <v>1</v>
      </c>
      <c r="J44" t="b">
        <v>1</v>
      </c>
    </row>
    <row r="45" spans="1:10" x14ac:dyDescent="0.25">
      <c r="A45" t="s">
        <v>97</v>
      </c>
      <c r="B45" t="s">
        <v>78</v>
      </c>
      <c r="C45">
        <v>16.859000000000002</v>
      </c>
      <c r="D45">
        <v>15.121</v>
      </c>
      <c r="E45">
        <v>0</v>
      </c>
      <c r="F45">
        <v>16.859000000000002</v>
      </c>
      <c r="G45">
        <v>16.859000000000002</v>
      </c>
      <c r="H45">
        <v>0</v>
      </c>
      <c r="I45" t="b">
        <v>1</v>
      </c>
      <c r="J45" t="b">
        <v>1</v>
      </c>
    </row>
    <row r="46" spans="1:10" x14ac:dyDescent="0.25">
      <c r="A46" t="s">
        <v>95</v>
      </c>
      <c r="B46" t="s">
        <v>84</v>
      </c>
      <c r="C46">
        <v>208</v>
      </c>
      <c r="D46">
        <v>196</v>
      </c>
      <c r="E46">
        <v>30</v>
      </c>
      <c r="F46">
        <v>208</v>
      </c>
      <c r="G46">
        <v>206.78700000000001</v>
      </c>
      <c r="H46">
        <v>0</v>
      </c>
      <c r="I46" t="b">
        <v>0</v>
      </c>
      <c r="J46" t="b">
        <v>1</v>
      </c>
    </row>
    <row r="47" spans="1:10" x14ac:dyDescent="0.25">
      <c r="A47" t="s">
        <v>93</v>
      </c>
      <c r="B47" t="s">
        <v>84</v>
      </c>
      <c r="C47">
        <v>208</v>
      </c>
      <c r="D47">
        <v>196</v>
      </c>
      <c r="E47">
        <v>30</v>
      </c>
      <c r="F47">
        <v>208</v>
      </c>
      <c r="G47">
        <v>207.07599999999999</v>
      </c>
      <c r="H47">
        <v>0</v>
      </c>
      <c r="I47" t="b">
        <v>1</v>
      </c>
      <c r="J47" t="b">
        <v>1</v>
      </c>
    </row>
    <row r="48" spans="1:10" x14ac:dyDescent="0.25">
      <c r="A48" t="s">
        <v>91</v>
      </c>
      <c r="B48" t="s">
        <v>84</v>
      </c>
      <c r="C48">
        <v>142.447</v>
      </c>
      <c r="D48">
        <v>142.447</v>
      </c>
      <c r="E48">
        <v>5</v>
      </c>
      <c r="F48">
        <v>142.447</v>
      </c>
      <c r="G48">
        <v>142.447</v>
      </c>
      <c r="H48">
        <v>0</v>
      </c>
      <c r="I48" t="b">
        <v>1</v>
      </c>
      <c r="J48" t="b">
        <v>1</v>
      </c>
    </row>
    <row r="49" spans="1:10" x14ac:dyDescent="0.25">
      <c r="A49" t="s">
        <v>88</v>
      </c>
      <c r="B49" t="s">
        <v>84</v>
      </c>
      <c r="C49">
        <v>142.447</v>
      </c>
      <c r="D49">
        <v>141.16399999999999</v>
      </c>
      <c r="E49">
        <v>5</v>
      </c>
      <c r="F49">
        <v>142.447</v>
      </c>
      <c r="G49">
        <v>141.16399999999999</v>
      </c>
      <c r="H49">
        <v>0</v>
      </c>
      <c r="I49" t="b">
        <v>1</v>
      </c>
      <c r="J49" t="b">
        <v>1</v>
      </c>
    </row>
    <row r="50" spans="1:10" x14ac:dyDescent="0.25">
      <c r="A50" t="s">
        <v>83</v>
      </c>
      <c r="B50" t="s">
        <v>84</v>
      </c>
      <c r="C50">
        <v>26</v>
      </c>
      <c r="D50">
        <v>16</v>
      </c>
      <c r="E50">
        <v>0</v>
      </c>
      <c r="F50">
        <v>26</v>
      </c>
      <c r="G50">
        <v>18.88</v>
      </c>
      <c r="H50">
        <v>0</v>
      </c>
      <c r="I50" t="b">
        <v>0</v>
      </c>
      <c r="J50" t="b">
        <v>1</v>
      </c>
    </row>
    <row r="51" spans="1:10" x14ac:dyDescent="0.25">
      <c r="A51" t="s">
        <v>99</v>
      </c>
      <c r="B51" t="s">
        <v>100</v>
      </c>
      <c r="C51">
        <v>0.73899999999999999</v>
      </c>
      <c r="D51">
        <v>0</v>
      </c>
      <c r="E51">
        <v>0</v>
      </c>
      <c r="F51">
        <v>0</v>
      </c>
      <c r="G51">
        <v>0.73899999999999999</v>
      </c>
      <c r="H51">
        <v>0</v>
      </c>
      <c r="I51" t="b">
        <v>1</v>
      </c>
      <c r="J51" t="b">
        <v>1</v>
      </c>
    </row>
    <row r="52" spans="1:10" x14ac:dyDescent="0.25">
      <c r="A52" t="s">
        <v>127</v>
      </c>
      <c r="B52" t="s">
        <v>84</v>
      </c>
      <c r="C52">
        <v>317.2</v>
      </c>
      <c r="D52">
        <v>317.2</v>
      </c>
      <c r="E52">
        <v>91</v>
      </c>
      <c r="F52">
        <v>317.2</v>
      </c>
      <c r="G52">
        <v>317.2</v>
      </c>
      <c r="H52">
        <v>0</v>
      </c>
      <c r="I52" t="b">
        <v>1</v>
      </c>
      <c r="J52" t="b">
        <v>1</v>
      </c>
    </row>
    <row r="53" spans="1:10" x14ac:dyDescent="0.25">
      <c r="A53" t="s">
        <v>162</v>
      </c>
      <c r="B53" t="s">
        <v>84</v>
      </c>
      <c r="C53">
        <v>99.2</v>
      </c>
      <c r="D53">
        <v>99.2</v>
      </c>
      <c r="E53">
        <v>23.5</v>
      </c>
      <c r="F53">
        <v>99.2</v>
      </c>
      <c r="G53">
        <v>99.2</v>
      </c>
      <c r="H53">
        <v>0</v>
      </c>
      <c r="I53" t="b">
        <v>1</v>
      </c>
      <c r="J53" t="b">
        <v>1</v>
      </c>
    </row>
    <row r="54" spans="1:10" x14ac:dyDescent="0.25">
      <c r="A54" t="s">
        <v>160</v>
      </c>
      <c r="B54" t="s">
        <v>84</v>
      </c>
      <c r="C54">
        <v>98.5</v>
      </c>
      <c r="D54">
        <v>98.5</v>
      </c>
      <c r="E54">
        <v>23.5</v>
      </c>
      <c r="F54">
        <v>98.5</v>
      </c>
      <c r="G54">
        <v>98.5</v>
      </c>
      <c r="H54">
        <v>0</v>
      </c>
      <c r="I54" t="b">
        <v>1</v>
      </c>
      <c r="J54" t="b">
        <v>1</v>
      </c>
    </row>
    <row r="55" spans="1:10" x14ac:dyDescent="0.25">
      <c r="A55" t="s">
        <v>158</v>
      </c>
      <c r="B55" t="s">
        <v>84</v>
      </c>
      <c r="C55">
        <v>43.5</v>
      </c>
      <c r="D55">
        <v>43.5</v>
      </c>
      <c r="E55">
        <v>0</v>
      </c>
      <c r="F55">
        <v>43.5</v>
      </c>
      <c r="G55">
        <v>43.5</v>
      </c>
      <c r="H55">
        <v>0</v>
      </c>
      <c r="I55" t="b">
        <v>1</v>
      </c>
      <c r="J55" t="b">
        <v>1</v>
      </c>
    </row>
    <row r="56" spans="1:10" x14ac:dyDescent="0.25">
      <c r="A56" t="s">
        <v>156</v>
      </c>
      <c r="B56" t="s">
        <v>84</v>
      </c>
      <c r="C56">
        <v>155</v>
      </c>
      <c r="D56">
        <v>155</v>
      </c>
      <c r="E56">
        <v>70</v>
      </c>
      <c r="F56">
        <v>155</v>
      </c>
      <c r="G56">
        <v>155</v>
      </c>
      <c r="H56">
        <v>0</v>
      </c>
      <c r="I56" t="b">
        <v>1</v>
      </c>
      <c r="J56" t="b">
        <v>1</v>
      </c>
    </row>
    <row r="57" spans="1:10" x14ac:dyDescent="0.25">
      <c r="A57" t="s">
        <v>154</v>
      </c>
      <c r="B57" t="s">
        <v>84</v>
      </c>
      <c r="C57">
        <v>155</v>
      </c>
      <c r="D57">
        <v>155</v>
      </c>
      <c r="E57">
        <v>70</v>
      </c>
      <c r="F57">
        <v>155</v>
      </c>
      <c r="G57">
        <v>155</v>
      </c>
      <c r="H57">
        <v>0</v>
      </c>
      <c r="I57" t="b">
        <v>1</v>
      </c>
      <c r="J57" t="b">
        <v>1</v>
      </c>
    </row>
    <row r="58" spans="1:10" x14ac:dyDescent="0.25">
      <c r="A58" t="s">
        <v>152</v>
      </c>
      <c r="B58" t="s">
        <v>100</v>
      </c>
      <c r="C58">
        <v>0.114</v>
      </c>
      <c r="D58">
        <v>0</v>
      </c>
      <c r="E58">
        <v>0</v>
      </c>
      <c r="F58">
        <v>0</v>
      </c>
      <c r="G58">
        <v>0.114</v>
      </c>
      <c r="H58">
        <v>0</v>
      </c>
      <c r="I58" t="b">
        <v>1</v>
      </c>
      <c r="J58" t="b">
        <v>1</v>
      </c>
    </row>
    <row r="59" spans="1:10" x14ac:dyDescent="0.25">
      <c r="A59" t="s">
        <v>146</v>
      </c>
      <c r="B59" t="s">
        <v>100</v>
      </c>
      <c r="C59">
        <v>1.476</v>
      </c>
      <c r="D59">
        <v>0</v>
      </c>
      <c r="E59">
        <v>0</v>
      </c>
      <c r="F59">
        <v>0</v>
      </c>
      <c r="G59">
        <v>1.476</v>
      </c>
      <c r="H59">
        <v>0</v>
      </c>
      <c r="I59" t="b">
        <v>1</v>
      </c>
      <c r="J59" t="b">
        <v>1</v>
      </c>
    </row>
    <row r="60" spans="1:10" x14ac:dyDescent="0.25">
      <c r="A60" t="s">
        <v>143</v>
      </c>
      <c r="B60" t="s">
        <v>78</v>
      </c>
      <c r="C60">
        <v>4.3940000000000001</v>
      </c>
      <c r="D60">
        <v>4.01</v>
      </c>
      <c r="E60">
        <v>0</v>
      </c>
      <c r="F60">
        <v>4.3940000000000001</v>
      </c>
      <c r="G60">
        <v>4.3940000000000001</v>
      </c>
      <c r="H60">
        <v>0</v>
      </c>
      <c r="I60" t="b">
        <v>1</v>
      </c>
      <c r="J60" t="b">
        <v>1</v>
      </c>
    </row>
    <row r="61" spans="1:10" x14ac:dyDescent="0.25">
      <c r="A61" t="s">
        <v>141</v>
      </c>
      <c r="B61" t="s">
        <v>78</v>
      </c>
      <c r="C61">
        <v>5.4340000000000002</v>
      </c>
      <c r="D61">
        <v>4.2679999999999998</v>
      </c>
      <c r="E61">
        <v>0</v>
      </c>
      <c r="F61">
        <v>5.4340000000000002</v>
      </c>
      <c r="G61">
        <v>5.4340000000000002</v>
      </c>
      <c r="H61">
        <v>0</v>
      </c>
      <c r="I61" t="b">
        <v>1</v>
      </c>
      <c r="J61" t="b">
        <v>1</v>
      </c>
    </row>
    <row r="62" spans="1:10" x14ac:dyDescent="0.25">
      <c r="A62" t="s">
        <v>138</v>
      </c>
      <c r="B62" t="s">
        <v>78</v>
      </c>
      <c r="C62">
        <v>25.341000000000001</v>
      </c>
      <c r="D62">
        <v>22.561</v>
      </c>
      <c r="E62">
        <v>0.2</v>
      </c>
      <c r="F62">
        <v>25.341000000000001</v>
      </c>
      <c r="G62">
        <v>25.341000000000001</v>
      </c>
      <c r="H62">
        <v>0</v>
      </c>
      <c r="I62" t="b">
        <v>1</v>
      </c>
      <c r="J62" t="b">
        <v>1</v>
      </c>
    </row>
    <row r="63" spans="1:10" x14ac:dyDescent="0.25">
      <c r="A63" t="s">
        <v>135</v>
      </c>
      <c r="B63" t="s">
        <v>84</v>
      </c>
      <c r="C63">
        <v>25.134</v>
      </c>
      <c r="D63">
        <v>25.134</v>
      </c>
      <c r="E63">
        <v>2.86</v>
      </c>
      <c r="F63">
        <v>25.134</v>
      </c>
      <c r="G63">
        <v>25.134</v>
      </c>
      <c r="H63">
        <v>0</v>
      </c>
      <c r="I63" t="b">
        <v>1</v>
      </c>
      <c r="J63" t="b">
        <v>1</v>
      </c>
    </row>
    <row r="64" spans="1:10" x14ac:dyDescent="0.25">
      <c r="A64" t="s">
        <v>132</v>
      </c>
      <c r="B64" t="s">
        <v>78</v>
      </c>
      <c r="C64">
        <v>11.356</v>
      </c>
      <c r="D64">
        <v>11.356</v>
      </c>
      <c r="E64">
        <v>0</v>
      </c>
      <c r="F64">
        <v>11.356</v>
      </c>
      <c r="G64">
        <v>11.356</v>
      </c>
      <c r="H64">
        <v>0</v>
      </c>
      <c r="I64" t="b">
        <v>1</v>
      </c>
      <c r="J64" t="b">
        <v>1</v>
      </c>
    </row>
    <row r="65" spans="1:10" x14ac:dyDescent="0.25">
      <c r="A65" t="s">
        <v>129</v>
      </c>
      <c r="B65" t="s">
        <v>100</v>
      </c>
      <c r="C65">
        <v>0.57099999999999995</v>
      </c>
      <c r="D65">
        <v>0</v>
      </c>
      <c r="E65">
        <v>0</v>
      </c>
      <c r="F65">
        <v>0</v>
      </c>
      <c r="G65">
        <v>0.57099999999999995</v>
      </c>
      <c r="H65">
        <v>0</v>
      </c>
      <c r="I65" t="b">
        <v>1</v>
      </c>
      <c r="J65" t="b">
        <v>1</v>
      </c>
    </row>
    <row r="66" spans="1:10" x14ac:dyDescent="0.25">
      <c r="A66" t="s">
        <v>149</v>
      </c>
      <c r="B66" t="s">
        <v>78</v>
      </c>
      <c r="C66">
        <v>27.963999999999999</v>
      </c>
      <c r="D66">
        <v>25.161999999999999</v>
      </c>
      <c r="E66">
        <v>0</v>
      </c>
      <c r="F66">
        <v>27.963999999999999</v>
      </c>
      <c r="G66">
        <v>27.963999999999999</v>
      </c>
      <c r="H66">
        <v>0</v>
      </c>
      <c r="I66" t="b">
        <v>1</v>
      </c>
      <c r="J66" t="b">
        <v>1</v>
      </c>
    </row>
  </sheetData>
  <sheetProtection algorithmName="SHA-512" hashValue="h2TkiJ+/S5bJGpVm1G1UdvphHejoOZ++gpB953MaYx3G5SJUtnyRdYjF3B0BvVkdHcJr2ClimCfdXrivAzRRNg==" saltValue="ExO+fnKaG/rLeIJCE/Zan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01D4C-A92E-4FFE-9BA8-B5A74D096EC3}">
  <dimension ref="A1:J75"/>
  <sheetViews>
    <sheetView workbookViewId="0">
      <selection activeCell="N30" sqref="N30"/>
    </sheetView>
  </sheetViews>
  <sheetFormatPr defaultRowHeight="15" x14ac:dyDescent="0.25"/>
  <cols>
    <col min="1" max="1" width="33.7109375" customWidth="1"/>
  </cols>
  <sheetData>
    <row r="1" spans="1:10" s="50" customFormat="1" ht="60" x14ac:dyDescent="0.25">
      <c r="A1" s="67" t="s">
        <v>40</v>
      </c>
      <c r="B1" s="67" t="s">
        <v>41</v>
      </c>
      <c r="C1" s="67" t="s">
        <v>42</v>
      </c>
      <c r="D1" s="67" t="s">
        <v>43</v>
      </c>
      <c r="E1" s="67" t="s">
        <v>44</v>
      </c>
      <c r="F1" s="67" t="s">
        <v>45</v>
      </c>
      <c r="G1" s="67" t="s">
        <v>292</v>
      </c>
      <c r="H1" s="67" t="s">
        <v>293</v>
      </c>
      <c r="I1" s="67" t="s">
        <v>294</v>
      </c>
      <c r="J1" s="67" t="s">
        <v>295</v>
      </c>
    </row>
    <row r="2" spans="1:10" x14ac:dyDescent="0.25">
      <c r="A2" t="s">
        <v>77</v>
      </c>
      <c r="B2" t="s">
        <v>78</v>
      </c>
      <c r="C2">
        <v>7.7359999999999998</v>
      </c>
      <c r="D2">
        <v>7.7359999999999998</v>
      </c>
      <c r="E2">
        <v>0</v>
      </c>
      <c r="F2">
        <v>7.7359999999999998</v>
      </c>
      <c r="G2">
        <v>7.7359999999999998</v>
      </c>
      <c r="H2">
        <v>0</v>
      </c>
      <c r="I2" t="b">
        <v>1</v>
      </c>
      <c r="J2" t="b">
        <v>1</v>
      </c>
    </row>
    <row r="3" spans="1:10" x14ac:dyDescent="0.25">
      <c r="A3" t="s">
        <v>208</v>
      </c>
      <c r="B3" t="s">
        <v>84</v>
      </c>
      <c r="C3">
        <v>110.5</v>
      </c>
      <c r="D3">
        <v>110.5</v>
      </c>
      <c r="E3">
        <v>13.2</v>
      </c>
      <c r="F3">
        <v>110.5</v>
      </c>
      <c r="G3">
        <v>110.5</v>
      </c>
      <c r="H3">
        <v>0</v>
      </c>
      <c r="I3" t="b">
        <v>1</v>
      </c>
      <c r="J3" t="b">
        <v>1</v>
      </c>
    </row>
    <row r="4" spans="1:10" x14ac:dyDescent="0.25">
      <c r="A4" t="s">
        <v>206</v>
      </c>
      <c r="B4" t="s">
        <v>84</v>
      </c>
      <c r="C4">
        <v>35.75</v>
      </c>
      <c r="D4">
        <v>35.75</v>
      </c>
      <c r="E4">
        <v>9.1999999999999993</v>
      </c>
      <c r="F4">
        <v>35.75</v>
      </c>
      <c r="G4">
        <v>35.75</v>
      </c>
      <c r="H4">
        <v>0</v>
      </c>
      <c r="I4" t="b">
        <v>1</v>
      </c>
      <c r="J4" t="b">
        <v>1</v>
      </c>
    </row>
    <row r="5" spans="1:10" x14ac:dyDescent="0.25">
      <c r="A5" t="s">
        <v>204</v>
      </c>
      <c r="B5" t="s">
        <v>84</v>
      </c>
      <c r="C5">
        <v>37</v>
      </c>
      <c r="D5">
        <v>37</v>
      </c>
      <c r="E5">
        <v>9.1999999999999993</v>
      </c>
      <c r="F5">
        <v>37</v>
      </c>
      <c r="G5">
        <v>37</v>
      </c>
      <c r="H5">
        <v>0</v>
      </c>
      <c r="I5" t="b">
        <v>1</v>
      </c>
      <c r="J5" t="b">
        <v>1</v>
      </c>
    </row>
    <row r="6" spans="1:10" x14ac:dyDescent="0.25">
      <c r="A6" t="s">
        <v>202</v>
      </c>
      <c r="B6" t="s">
        <v>84</v>
      </c>
      <c r="C6">
        <v>35.950000000000003</v>
      </c>
      <c r="D6">
        <v>35.950000000000003</v>
      </c>
      <c r="E6">
        <v>9.1999999999999993</v>
      </c>
      <c r="F6">
        <v>35.950000000000003</v>
      </c>
      <c r="G6">
        <v>35.950000000000003</v>
      </c>
      <c r="H6">
        <v>0</v>
      </c>
      <c r="I6" t="b">
        <v>1</v>
      </c>
      <c r="J6" t="b">
        <v>1</v>
      </c>
    </row>
    <row r="7" spans="1:10" x14ac:dyDescent="0.25">
      <c r="A7" t="s">
        <v>200</v>
      </c>
      <c r="B7" t="s">
        <v>84</v>
      </c>
      <c r="C7">
        <v>37</v>
      </c>
      <c r="D7">
        <v>37</v>
      </c>
      <c r="E7">
        <v>9.25</v>
      </c>
      <c r="F7">
        <v>37</v>
      </c>
      <c r="G7">
        <v>37</v>
      </c>
      <c r="H7">
        <v>0</v>
      </c>
      <c r="I7" t="b">
        <v>1</v>
      </c>
      <c r="J7" t="b">
        <v>1</v>
      </c>
    </row>
    <row r="8" spans="1:10" x14ac:dyDescent="0.25">
      <c r="A8" t="s">
        <v>198</v>
      </c>
      <c r="B8" t="s">
        <v>84</v>
      </c>
      <c r="C8">
        <v>31.6</v>
      </c>
      <c r="D8">
        <v>31.6</v>
      </c>
      <c r="E8">
        <v>9.35</v>
      </c>
      <c r="F8">
        <v>31.6</v>
      </c>
      <c r="G8">
        <v>31.6</v>
      </c>
      <c r="H8">
        <v>0</v>
      </c>
      <c r="I8" t="b">
        <v>1</v>
      </c>
      <c r="J8" t="b">
        <v>1</v>
      </c>
    </row>
    <row r="9" spans="1:10" x14ac:dyDescent="0.25">
      <c r="A9" t="s">
        <v>196</v>
      </c>
      <c r="B9" t="s">
        <v>84</v>
      </c>
      <c r="C9">
        <v>123.35</v>
      </c>
      <c r="D9">
        <v>123.35</v>
      </c>
      <c r="E9">
        <v>13.2</v>
      </c>
      <c r="F9">
        <v>123.35</v>
      </c>
      <c r="G9">
        <v>123.35</v>
      </c>
      <c r="H9">
        <v>0</v>
      </c>
      <c r="I9" t="b">
        <v>1</v>
      </c>
      <c r="J9" t="b">
        <v>1</v>
      </c>
    </row>
    <row r="10" spans="1:10" x14ac:dyDescent="0.25">
      <c r="A10" t="s">
        <v>194</v>
      </c>
      <c r="B10" t="s">
        <v>84</v>
      </c>
      <c r="C10">
        <v>110.5</v>
      </c>
      <c r="D10">
        <v>110.5</v>
      </c>
      <c r="E10">
        <v>13.2</v>
      </c>
      <c r="F10">
        <v>110.5</v>
      </c>
      <c r="G10">
        <v>110.5</v>
      </c>
      <c r="H10">
        <v>0</v>
      </c>
      <c r="I10" t="b">
        <v>1</v>
      </c>
      <c r="J10" t="b">
        <v>1</v>
      </c>
    </row>
    <row r="11" spans="1:10" x14ac:dyDescent="0.25">
      <c r="A11" t="s">
        <v>192</v>
      </c>
      <c r="B11" t="s">
        <v>84</v>
      </c>
      <c r="C11">
        <v>29.07</v>
      </c>
      <c r="D11">
        <v>29.07</v>
      </c>
      <c r="E11">
        <v>9.35</v>
      </c>
      <c r="F11">
        <v>29.07</v>
      </c>
      <c r="G11">
        <v>29.07</v>
      </c>
      <c r="H11">
        <v>0</v>
      </c>
      <c r="I11" t="b">
        <v>1</v>
      </c>
      <c r="J11" t="b">
        <v>1</v>
      </c>
    </row>
    <row r="12" spans="1:10" x14ac:dyDescent="0.25">
      <c r="A12" t="s">
        <v>189</v>
      </c>
      <c r="B12" t="s">
        <v>84</v>
      </c>
      <c r="C12">
        <v>33.908999999999999</v>
      </c>
      <c r="D12">
        <v>33.908999999999999</v>
      </c>
      <c r="E12">
        <v>2.1280000000000001</v>
      </c>
      <c r="F12">
        <v>33.908999999999999</v>
      </c>
      <c r="G12">
        <v>33.908999999999999</v>
      </c>
      <c r="H12">
        <v>0</v>
      </c>
      <c r="I12" t="b">
        <v>1</v>
      </c>
      <c r="J12" t="b">
        <v>1</v>
      </c>
    </row>
    <row r="13" spans="1:10" x14ac:dyDescent="0.25">
      <c r="A13" t="s">
        <v>186</v>
      </c>
      <c r="B13" t="s">
        <v>84</v>
      </c>
      <c r="C13">
        <v>109</v>
      </c>
      <c r="D13">
        <v>109</v>
      </c>
      <c r="E13">
        <v>4</v>
      </c>
      <c r="F13">
        <v>109</v>
      </c>
      <c r="G13">
        <v>109</v>
      </c>
      <c r="H13">
        <v>0</v>
      </c>
      <c r="I13" t="b">
        <v>1</v>
      </c>
      <c r="J13" t="b">
        <v>1</v>
      </c>
    </row>
    <row r="14" spans="1:10" x14ac:dyDescent="0.25">
      <c r="A14" t="s">
        <v>183</v>
      </c>
      <c r="B14" t="s">
        <v>100</v>
      </c>
      <c r="C14">
        <v>0.83899999999999997</v>
      </c>
      <c r="D14">
        <v>0</v>
      </c>
      <c r="E14">
        <v>0</v>
      </c>
      <c r="F14">
        <v>0</v>
      </c>
      <c r="G14">
        <v>0.83899999999999997</v>
      </c>
      <c r="H14">
        <v>0</v>
      </c>
      <c r="I14" t="b">
        <v>1</v>
      </c>
      <c r="J14" t="b">
        <v>1</v>
      </c>
    </row>
    <row r="15" spans="1:10" x14ac:dyDescent="0.25">
      <c r="A15" t="s">
        <v>180</v>
      </c>
      <c r="B15" t="s">
        <v>84</v>
      </c>
      <c r="C15">
        <v>330.6</v>
      </c>
      <c r="D15">
        <v>330.6</v>
      </c>
      <c r="E15">
        <v>80</v>
      </c>
      <c r="F15">
        <v>330.6</v>
      </c>
      <c r="G15">
        <v>330.6</v>
      </c>
      <c r="H15">
        <v>0</v>
      </c>
      <c r="I15" t="b">
        <v>1</v>
      </c>
      <c r="J15" t="b">
        <v>1</v>
      </c>
    </row>
    <row r="16" spans="1:10" x14ac:dyDescent="0.25">
      <c r="A16" t="s">
        <v>177</v>
      </c>
      <c r="B16" t="s">
        <v>84</v>
      </c>
      <c r="C16">
        <v>327.8</v>
      </c>
      <c r="D16">
        <v>327.8</v>
      </c>
      <c r="E16">
        <v>110</v>
      </c>
      <c r="F16">
        <v>327.8</v>
      </c>
      <c r="G16">
        <v>327.8</v>
      </c>
      <c r="H16">
        <v>0</v>
      </c>
      <c r="I16" t="b">
        <v>1</v>
      </c>
      <c r="J16" t="b">
        <v>1</v>
      </c>
    </row>
    <row r="17" spans="1:10" x14ac:dyDescent="0.25">
      <c r="A17" t="s">
        <v>174</v>
      </c>
      <c r="B17" t="s">
        <v>84</v>
      </c>
      <c r="C17">
        <v>82</v>
      </c>
      <c r="D17">
        <v>82</v>
      </c>
      <c r="E17">
        <v>4</v>
      </c>
      <c r="F17">
        <v>82</v>
      </c>
      <c r="G17">
        <v>82</v>
      </c>
      <c r="H17">
        <v>0</v>
      </c>
      <c r="I17" t="b">
        <v>1</v>
      </c>
      <c r="J17" t="b">
        <v>1</v>
      </c>
    </row>
    <row r="18" spans="1:10" x14ac:dyDescent="0.25">
      <c r="A18" t="s">
        <v>210</v>
      </c>
      <c r="B18" t="s">
        <v>100</v>
      </c>
      <c r="C18">
        <v>1.5</v>
      </c>
      <c r="D18">
        <v>0</v>
      </c>
      <c r="E18">
        <v>0</v>
      </c>
      <c r="F18">
        <v>0</v>
      </c>
      <c r="G18">
        <v>1.5</v>
      </c>
      <c r="H18">
        <v>0</v>
      </c>
      <c r="I18" t="b">
        <v>1</v>
      </c>
      <c r="J18" t="b">
        <v>1</v>
      </c>
    </row>
    <row r="19" spans="1:10" x14ac:dyDescent="0.25">
      <c r="A19" t="s">
        <v>213</v>
      </c>
      <c r="B19" t="s">
        <v>214</v>
      </c>
      <c r="C19">
        <v>23</v>
      </c>
      <c r="D19">
        <v>20.994</v>
      </c>
      <c r="E19">
        <v>0</v>
      </c>
      <c r="F19">
        <v>23</v>
      </c>
      <c r="G19">
        <v>20.994</v>
      </c>
      <c r="H19">
        <v>0</v>
      </c>
      <c r="I19" t="b">
        <v>1</v>
      </c>
      <c r="J19" t="b">
        <v>1</v>
      </c>
    </row>
    <row r="20" spans="1:10" x14ac:dyDescent="0.25">
      <c r="A20" t="s">
        <v>217</v>
      </c>
      <c r="B20" t="s">
        <v>100</v>
      </c>
      <c r="C20">
        <v>2.3610000000000002</v>
      </c>
      <c r="D20">
        <v>0</v>
      </c>
      <c r="E20">
        <v>0</v>
      </c>
      <c r="F20">
        <v>0</v>
      </c>
      <c r="G20">
        <v>2.3610000000000002</v>
      </c>
      <c r="H20">
        <v>0</v>
      </c>
      <c r="I20" t="b">
        <v>1</v>
      </c>
      <c r="J20" t="b">
        <v>1</v>
      </c>
    </row>
    <row r="21" spans="1:10" x14ac:dyDescent="0.25">
      <c r="A21" t="s">
        <v>220</v>
      </c>
      <c r="B21" t="s">
        <v>100</v>
      </c>
      <c r="C21">
        <v>1.012</v>
      </c>
      <c r="D21">
        <v>0</v>
      </c>
      <c r="E21">
        <v>0</v>
      </c>
      <c r="F21">
        <v>0</v>
      </c>
      <c r="G21">
        <v>1.012</v>
      </c>
      <c r="H21">
        <v>0</v>
      </c>
      <c r="I21" t="b">
        <v>1</v>
      </c>
      <c r="J21" t="b">
        <v>1</v>
      </c>
    </row>
    <row r="22" spans="1:10" x14ac:dyDescent="0.25">
      <c r="A22" t="s">
        <v>252</v>
      </c>
      <c r="B22" t="s">
        <v>84</v>
      </c>
      <c r="C22">
        <v>85</v>
      </c>
      <c r="D22">
        <v>0</v>
      </c>
      <c r="E22">
        <v>1.79</v>
      </c>
      <c r="F22">
        <v>85</v>
      </c>
      <c r="G22">
        <v>85</v>
      </c>
      <c r="H22">
        <v>0</v>
      </c>
      <c r="I22" t="b">
        <v>1</v>
      </c>
      <c r="J22" t="b">
        <v>1</v>
      </c>
    </row>
    <row r="23" spans="1:10" x14ac:dyDescent="0.25">
      <c r="A23" t="s">
        <v>248</v>
      </c>
      <c r="B23" t="s">
        <v>78</v>
      </c>
      <c r="C23">
        <v>37.503999999999998</v>
      </c>
      <c r="D23">
        <v>37.503999999999998</v>
      </c>
      <c r="E23">
        <v>0</v>
      </c>
      <c r="F23">
        <v>37.503999999999998</v>
      </c>
      <c r="G23">
        <v>37.503999999999998</v>
      </c>
      <c r="H23">
        <v>0</v>
      </c>
      <c r="I23" t="b">
        <v>1</v>
      </c>
      <c r="J23" t="b">
        <v>1</v>
      </c>
    </row>
    <row r="24" spans="1:10" x14ac:dyDescent="0.25">
      <c r="A24" t="s">
        <v>245</v>
      </c>
      <c r="B24" t="s">
        <v>78</v>
      </c>
      <c r="C24">
        <v>34.902000000000001</v>
      </c>
      <c r="D24">
        <v>34.902000000000001</v>
      </c>
      <c r="E24">
        <v>0</v>
      </c>
      <c r="F24">
        <v>34.902000000000001</v>
      </c>
      <c r="G24">
        <v>34.902000000000001</v>
      </c>
      <c r="H24">
        <v>0</v>
      </c>
      <c r="I24" t="b">
        <v>1</v>
      </c>
      <c r="J24" t="b">
        <v>1</v>
      </c>
    </row>
    <row r="25" spans="1:10" x14ac:dyDescent="0.25">
      <c r="A25" t="s">
        <v>242</v>
      </c>
      <c r="B25" t="s">
        <v>84</v>
      </c>
      <c r="C25">
        <v>36</v>
      </c>
      <c r="D25">
        <v>36</v>
      </c>
      <c r="E25">
        <v>14</v>
      </c>
      <c r="F25">
        <v>36</v>
      </c>
      <c r="G25">
        <v>36</v>
      </c>
      <c r="H25">
        <v>0</v>
      </c>
      <c r="I25" t="b">
        <v>1</v>
      </c>
      <c r="J25" t="b">
        <v>1</v>
      </c>
    </row>
    <row r="26" spans="1:10" x14ac:dyDescent="0.25">
      <c r="A26" t="s">
        <v>171</v>
      </c>
      <c r="B26" t="s">
        <v>78</v>
      </c>
      <c r="C26">
        <v>7.5609999999999999</v>
      </c>
      <c r="D26">
        <v>7.5609999999999999</v>
      </c>
      <c r="E26">
        <v>0</v>
      </c>
      <c r="F26">
        <v>7.5609999999999999</v>
      </c>
      <c r="G26">
        <v>7.5609999999999999</v>
      </c>
      <c r="H26">
        <v>0</v>
      </c>
      <c r="I26" t="b">
        <v>1</v>
      </c>
      <c r="J26" t="b">
        <v>1</v>
      </c>
    </row>
    <row r="27" spans="1:10" x14ac:dyDescent="0.25">
      <c r="A27" t="s">
        <v>239</v>
      </c>
      <c r="B27" t="s">
        <v>84</v>
      </c>
      <c r="C27">
        <v>9.9990000000000006</v>
      </c>
      <c r="D27">
        <v>9.2050000000000001</v>
      </c>
      <c r="E27">
        <v>1</v>
      </c>
      <c r="F27">
        <v>9.9990000000000006</v>
      </c>
      <c r="G27">
        <v>9.2050000000000001</v>
      </c>
      <c r="H27">
        <v>0</v>
      </c>
      <c r="I27" t="b">
        <v>1</v>
      </c>
      <c r="J27" t="b">
        <v>1</v>
      </c>
    </row>
    <row r="28" spans="1:10" x14ac:dyDescent="0.25">
      <c r="A28" t="s">
        <v>236</v>
      </c>
      <c r="B28" t="s">
        <v>84</v>
      </c>
      <c r="C28">
        <v>9.9990000000000006</v>
      </c>
      <c r="D28">
        <v>9.9990000000000006</v>
      </c>
      <c r="E28">
        <v>1</v>
      </c>
      <c r="F28">
        <v>9.9990000000000006</v>
      </c>
      <c r="G28">
        <v>9.9990000000000006</v>
      </c>
      <c r="H28">
        <v>0</v>
      </c>
      <c r="I28" t="b">
        <v>1</v>
      </c>
      <c r="J28" t="b">
        <v>1</v>
      </c>
    </row>
    <row r="29" spans="1:10" x14ac:dyDescent="0.25">
      <c r="A29" t="s">
        <v>234</v>
      </c>
      <c r="B29" t="s">
        <v>100</v>
      </c>
      <c r="C29">
        <v>3.5840000000000001</v>
      </c>
      <c r="D29">
        <v>0</v>
      </c>
      <c r="E29">
        <v>0</v>
      </c>
      <c r="F29">
        <v>0</v>
      </c>
      <c r="G29">
        <v>3.5840000000000001</v>
      </c>
      <c r="H29">
        <v>0</v>
      </c>
      <c r="I29" t="b">
        <v>1</v>
      </c>
      <c r="J29" t="b">
        <v>1</v>
      </c>
    </row>
    <row r="30" spans="1:10" x14ac:dyDescent="0.25">
      <c r="A30" t="s">
        <v>232</v>
      </c>
      <c r="B30" t="s">
        <v>214</v>
      </c>
      <c r="C30">
        <v>42</v>
      </c>
      <c r="D30">
        <v>38.122999999999998</v>
      </c>
      <c r="E30">
        <v>0</v>
      </c>
      <c r="F30">
        <v>42</v>
      </c>
      <c r="G30">
        <v>38.122999999999998</v>
      </c>
      <c r="H30">
        <v>0</v>
      </c>
      <c r="I30" t="b">
        <v>1</v>
      </c>
      <c r="J30" t="b">
        <v>1</v>
      </c>
    </row>
    <row r="31" spans="1:10" x14ac:dyDescent="0.25">
      <c r="A31" t="s">
        <v>230</v>
      </c>
      <c r="B31" t="s">
        <v>100</v>
      </c>
      <c r="C31">
        <v>1.7070000000000001</v>
      </c>
      <c r="D31">
        <v>0</v>
      </c>
      <c r="E31">
        <v>0</v>
      </c>
      <c r="F31">
        <v>0</v>
      </c>
      <c r="G31">
        <v>1.7070000000000001</v>
      </c>
      <c r="H31">
        <v>0</v>
      </c>
      <c r="I31" t="b">
        <v>1</v>
      </c>
      <c r="J31" t="b">
        <v>1</v>
      </c>
    </row>
    <row r="32" spans="1:10" x14ac:dyDescent="0.25">
      <c r="A32" t="s">
        <v>227</v>
      </c>
      <c r="B32" t="s">
        <v>100</v>
      </c>
      <c r="C32">
        <v>0.94699999999999995</v>
      </c>
      <c r="D32">
        <v>0</v>
      </c>
      <c r="E32">
        <v>0</v>
      </c>
      <c r="F32">
        <v>0</v>
      </c>
      <c r="G32">
        <v>0.94699999999999995</v>
      </c>
      <c r="H32">
        <v>0</v>
      </c>
      <c r="I32" t="b">
        <v>1</v>
      </c>
      <c r="J32" t="b">
        <v>1</v>
      </c>
    </row>
    <row r="33" spans="1:10" x14ac:dyDescent="0.25">
      <c r="A33" t="s">
        <v>223</v>
      </c>
      <c r="B33" t="s">
        <v>78</v>
      </c>
      <c r="C33">
        <v>47.07</v>
      </c>
      <c r="D33">
        <v>47.07</v>
      </c>
      <c r="E33">
        <v>0</v>
      </c>
      <c r="F33">
        <v>47.07</v>
      </c>
      <c r="G33">
        <v>47.07</v>
      </c>
      <c r="H33">
        <v>0</v>
      </c>
      <c r="I33" t="b">
        <v>1</v>
      </c>
      <c r="J33" t="b">
        <v>1</v>
      </c>
    </row>
    <row r="34" spans="1:10" x14ac:dyDescent="0.25">
      <c r="A34" t="s">
        <v>169</v>
      </c>
      <c r="B34" t="s">
        <v>84</v>
      </c>
      <c r="C34">
        <v>211</v>
      </c>
      <c r="D34">
        <v>211</v>
      </c>
      <c r="E34">
        <v>55.3</v>
      </c>
      <c r="F34">
        <v>211</v>
      </c>
      <c r="G34">
        <v>211</v>
      </c>
      <c r="H34">
        <v>0</v>
      </c>
      <c r="I34" t="b">
        <v>1</v>
      </c>
      <c r="J34" t="b">
        <v>1</v>
      </c>
    </row>
    <row r="35" spans="1:10" x14ac:dyDescent="0.25">
      <c r="A35" t="s">
        <v>167</v>
      </c>
      <c r="B35" t="s">
        <v>84</v>
      </c>
      <c r="C35">
        <v>211</v>
      </c>
      <c r="D35">
        <v>211</v>
      </c>
      <c r="E35">
        <v>55.3</v>
      </c>
      <c r="F35">
        <v>211</v>
      </c>
      <c r="G35">
        <v>211</v>
      </c>
      <c r="H35">
        <v>0</v>
      </c>
      <c r="I35" t="b">
        <v>1</v>
      </c>
      <c r="J35" t="b">
        <v>1</v>
      </c>
    </row>
    <row r="36" spans="1:10" x14ac:dyDescent="0.25">
      <c r="A36" t="s">
        <v>164</v>
      </c>
      <c r="B36" t="s">
        <v>78</v>
      </c>
      <c r="C36">
        <v>7.61</v>
      </c>
      <c r="D36">
        <v>7.61</v>
      </c>
      <c r="E36">
        <v>0</v>
      </c>
      <c r="F36">
        <v>7.61</v>
      </c>
      <c r="G36">
        <v>7.61</v>
      </c>
      <c r="H36">
        <v>0</v>
      </c>
      <c r="I36" t="b">
        <v>1</v>
      </c>
      <c r="J36" t="b">
        <v>1</v>
      </c>
    </row>
    <row r="37" spans="1:10" x14ac:dyDescent="0.25">
      <c r="A37" t="s">
        <v>255</v>
      </c>
      <c r="B37" t="s">
        <v>84</v>
      </c>
      <c r="C37">
        <v>300</v>
      </c>
      <c r="D37">
        <v>300</v>
      </c>
      <c r="E37">
        <v>0</v>
      </c>
      <c r="F37">
        <v>300</v>
      </c>
      <c r="G37">
        <v>300</v>
      </c>
      <c r="H37">
        <v>0</v>
      </c>
      <c r="I37" t="b">
        <v>1</v>
      </c>
      <c r="J37" t="b">
        <v>1</v>
      </c>
    </row>
    <row r="38" spans="1:10" x14ac:dyDescent="0.25">
      <c r="A38" t="s">
        <v>121</v>
      </c>
      <c r="B38" t="s">
        <v>84</v>
      </c>
      <c r="C38">
        <v>240</v>
      </c>
      <c r="D38">
        <v>240</v>
      </c>
      <c r="E38">
        <v>122.35</v>
      </c>
      <c r="F38">
        <v>240</v>
      </c>
      <c r="G38">
        <v>240</v>
      </c>
      <c r="H38">
        <v>0</v>
      </c>
      <c r="I38" t="b">
        <v>1</v>
      </c>
      <c r="J38" t="b">
        <v>1</v>
      </c>
    </row>
    <row r="39" spans="1:10" x14ac:dyDescent="0.25">
      <c r="A39" t="s">
        <v>118</v>
      </c>
      <c r="B39" t="s">
        <v>84</v>
      </c>
      <c r="C39">
        <v>217</v>
      </c>
      <c r="D39">
        <v>217</v>
      </c>
      <c r="E39">
        <v>82</v>
      </c>
      <c r="F39">
        <v>217</v>
      </c>
      <c r="G39">
        <v>217</v>
      </c>
      <c r="H39">
        <v>0</v>
      </c>
      <c r="I39" t="b">
        <v>1</v>
      </c>
      <c r="J39" t="b">
        <v>1</v>
      </c>
    </row>
    <row r="40" spans="1:10" x14ac:dyDescent="0.25">
      <c r="A40" t="s">
        <v>115</v>
      </c>
      <c r="B40" t="s">
        <v>84</v>
      </c>
      <c r="C40">
        <v>217</v>
      </c>
      <c r="D40">
        <v>217</v>
      </c>
      <c r="E40">
        <v>82</v>
      </c>
      <c r="F40">
        <v>217</v>
      </c>
      <c r="G40">
        <v>217</v>
      </c>
      <c r="H40">
        <v>0</v>
      </c>
      <c r="I40" t="b">
        <v>1</v>
      </c>
      <c r="J40" t="b">
        <v>1</v>
      </c>
    </row>
    <row r="41" spans="1:10" x14ac:dyDescent="0.25">
      <c r="A41" t="s">
        <v>112</v>
      </c>
      <c r="B41" t="s">
        <v>100</v>
      </c>
      <c r="C41">
        <v>0.246</v>
      </c>
      <c r="D41">
        <v>0</v>
      </c>
      <c r="E41">
        <v>0</v>
      </c>
      <c r="F41">
        <v>0</v>
      </c>
      <c r="G41">
        <v>0.246</v>
      </c>
      <c r="H41">
        <v>0</v>
      </c>
      <c r="I41" t="b">
        <v>1</v>
      </c>
      <c r="J41" t="b">
        <v>1</v>
      </c>
    </row>
    <row r="42" spans="1:10" x14ac:dyDescent="0.25">
      <c r="A42" t="s">
        <v>109</v>
      </c>
      <c r="B42" t="s">
        <v>100</v>
      </c>
      <c r="C42">
        <v>9.2999999999999999E-2</v>
      </c>
      <c r="D42">
        <v>0</v>
      </c>
      <c r="E42">
        <v>0</v>
      </c>
      <c r="F42">
        <v>0</v>
      </c>
      <c r="G42">
        <v>9.2999999999999999E-2</v>
      </c>
      <c r="H42">
        <v>0</v>
      </c>
      <c r="I42" t="b">
        <v>1</v>
      </c>
      <c r="J42" t="b">
        <v>1</v>
      </c>
    </row>
    <row r="43" spans="1:10" x14ac:dyDescent="0.25">
      <c r="A43" t="s">
        <v>106</v>
      </c>
      <c r="B43" t="s">
        <v>100</v>
      </c>
      <c r="C43">
        <v>0.42499999999999999</v>
      </c>
      <c r="D43">
        <v>0</v>
      </c>
      <c r="E43">
        <v>0</v>
      </c>
      <c r="F43">
        <v>0</v>
      </c>
      <c r="G43">
        <v>0.42499999999999999</v>
      </c>
      <c r="H43">
        <v>0</v>
      </c>
      <c r="I43" t="b">
        <v>1</v>
      </c>
      <c r="J43" t="b">
        <v>1</v>
      </c>
    </row>
    <row r="44" spans="1:10" x14ac:dyDescent="0.25">
      <c r="A44" t="s">
        <v>123</v>
      </c>
      <c r="B44" t="s">
        <v>84</v>
      </c>
      <c r="C44">
        <v>192.42500000000001</v>
      </c>
      <c r="D44">
        <v>192.42500000000001</v>
      </c>
      <c r="E44">
        <v>0</v>
      </c>
      <c r="F44">
        <v>192.42500000000001</v>
      </c>
      <c r="G44">
        <v>192.42500000000001</v>
      </c>
      <c r="H44">
        <v>0</v>
      </c>
      <c r="I44" t="b">
        <v>1</v>
      </c>
      <c r="J44" t="b">
        <v>1</v>
      </c>
    </row>
    <row r="45" spans="1:10" x14ac:dyDescent="0.25">
      <c r="A45" t="s">
        <v>104</v>
      </c>
      <c r="B45" t="s">
        <v>78</v>
      </c>
      <c r="C45">
        <v>26.097999999999999</v>
      </c>
      <c r="D45">
        <v>26.097999999999999</v>
      </c>
      <c r="E45">
        <v>0</v>
      </c>
      <c r="F45">
        <v>26.097999999999999</v>
      </c>
      <c r="G45">
        <v>26.097999999999999</v>
      </c>
      <c r="H45">
        <v>0</v>
      </c>
      <c r="I45" t="b">
        <v>1</v>
      </c>
      <c r="J45" t="b">
        <v>1</v>
      </c>
    </row>
    <row r="46" spans="1:10" x14ac:dyDescent="0.25">
      <c r="A46" t="s">
        <v>97</v>
      </c>
      <c r="B46" t="s">
        <v>78</v>
      </c>
      <c r="C46">
        <v>16.859000000000002</v>
      </c>
      <c r="D46">
        <v>16.859000000000002</v>
      </c>
      <c r="E46">
        <v>0</v>
      </c>
      <c r="F46">
        <v>16.859000000000002</v>
      </c>
      <c r="G46">
        <v>16.859000000000002</v>
      </c>
      <c r="H46">
        <v>0</v>
      </c>
      <c r="I46" t="b">
        <v>1</v>
      </c>
      <c r="J46" t="b">
        <v>1</v>
      </c>
    </row>
    <row r="47" spans="1:10" x14ac:dyDescent="0.25">
      <c r="A47" t="s">
        <v>95</v>
      </c>
      <c r="B47" t="s">
        <v>84</v>
      </c>
      <c r="C47">
        <v>208</v>
      </c>
      <c r="D47">
        <v>206.78700000000001</v>
      </c>
      <c r="E47">
        <v>30</v>
      </c>
      <c r="F47">
        <v>208</v>
      </c>
      <c r="G47">
        <v>207.07599999999999</v>
      </c>
      <c r="H47">
        <v>0</v>
      </c>
      <c r="I47" t="b">
        <v>1</v>
      </c>
      <c r="J47" t="b">
        <v>1</v>
      </c>
    </row>
    <row r="48" spans="1:10" x14ac:dyDescent="0.25">
      <c r="A48" t="s">
        <v>93</v>
      </c>
      <c r="B48" t="s">
        <v>84</v>
      </c>
      <c r="C48">
        <v>208</v>
      </c>
      <c r="D48">
        <v>207.07599999999999</v>
      </c>
      <c r="E48">
        <v>30</v>
      </c>
      <c r="F48">
        <v>208</v>
      </c>
      <c r="G48">
        <v>207.07599999999999</v>
      </c>
      <c r="H48">
        <v>0</v>
      </c>
      <c r="I48" t="b">
        <v>1</v>
      </c>
      <c r="J48" t="b">
        <v>1</v>
      </c>
    </row>
    <row r="49" spans="1:10" x14ac:dyDescent="0.25">
      <c r="A49" t="s">
        <v>250</v>
      </c>
      <c r="B49" t="s">
        <v>84</v>
      </c>
      <c r="C49">
        <v>48.738999999999997</v>
      </c>
      <c r="D49">
        <v>0</v>
      </c>
      <c r="E49">
        <v>0</v>
      </c>
      <c r="F49">
        <v>48.738999999999997</v>
      </c>
      <c r="G49">
        <v>48.536000000000001</v>
      </c>
      <c r="H49">
        <v>0</v>
      </c>
      <c r="I49" t="b">
        <v>1</v>
      </c>
      <c r="J49" t="b">
        <v>1</v>
      </c>
    </row>
    <row r="50" spans="1:10" x14ac:dyDescent="0.25">
      <c r="A50" t="s">
        <v>91</v>
      </c>
      <c r="B50" t="s">
        <v>84</v>
      </c>
      <c r="C50">
        <v>142.447</v>
      </c>
      <c r="D50">
        <v>142.447</v>
      </c>
      <c r="E50">
        <v>5</v>
      </c>
      <c r="F50">
        <v>142.447</v>
      </c>
      <c r="G50">
        <v>142.447</v>
      </c>
      <c r="H50">
        <v>0</v>
      </c>
      <c r="I50" t="b">
        <v>1</v>
      </c>
      <c r="J50" t="b">
        <v>1</v>
      </c>
    </row>
    <row r="51" spans="1:10" x14ac:dyDescent="0.25">
      <c r="A51" t="s">
        <v>88</v>
      </c>
      <c r="B51" t="s">
        <v>84</v>
      </c>
      <c r="C51">
        <v>142.447</v>
      </c>
      <c r="D51">
        <v>141.16399999999999</v>
      </c>
      <c r="E51">
        <v>5</v>
      </c>
      <c r="F51">
        <v>142.447</v>
      </c>
      <c r="G51">
        <v>141.16399999999999</v>
      </c>
      <c r="H51">
        <v>0</v>
      </c>
      <c r="I51" t="b">
        <v>1</v>
      </c>
      <c r="J51" t="b">
        <v>1</v>
      </c>
    </row>
    <row r="52" spans="1:10" x14ac:dyDescent="0.25">
      <c r="A52" t="s">
        <v>83</v>
      </c>
      <c r="B52" t="s">
        <v>84</v>
      </c>
      <c r="C52">
        <v>26</v>
      </c>
      <c r="D52">
        <v>18.88</v>
      </c>
      <c r="E52">
        <v>0</v>
      </c>
      <c r="F52">
        <v>26</v>
      </c>
      <c r="G52">
        <v>18.88</v>
      </c>
      <c r="H52">
        <v>0</v>
      </c>
      <c r="I52" t="b">
        <v>1</v>
      </c>
      <c r="J52" t="b">
        <v>1</v>
      </c>
    </row>
    <row r="53" spans="1:10" x14ac:dyDescent="0.25">
      <c r="A53" t="s">
        <v>99</v>
      </c>
      <c r="B53" t="s">
        <v>100</v>
      </c>
      <c r="C53">
        <v>0.73899999999999999</v>
      </c>
      <c r="D53">
        <v>0</v>
      </c>
      <c r="E53">
        <v>0</v>
      </c>
      <c r="F53">
        <v>0</v>
      </c>
      <c r="G53">
        <v>0.73899999999999999</v>
      </c>
      <c r="H53">
        <v>0</v>
      </c>
      <c r="I53" t="b">
        <v>1</v>
      </c>
      <c r="J53" t="b">
        <v>1</v>
      </c>
    </row>
    <row r="54" spans="1:10" x14ac:dyDescent="0.25">
      <c r="A54" t="s">
        <v>258</v>
      </c>
      <c r="B54" t="s">
        <v>84</v>
      </c>
      <c r="C54">
        <v>250</v>
      </c>
      <c r="D54">
        <v>0</v>
      </c>
      <c r="E54">
        <v>0</v>
      </c>
      <c r="F54">
        <v>250</v>
      </c>
      <c r="G54">
        <v>176.01</v>
      </c>
      <c r="H54">
        <v>0</v>
      </c>
      <c r="I54" t="b">
        <v>0</v>
      </c>
      <c r="J54" t="b">
        <v>1</v>
      </c>
    </row>
    <row r="55" spans="1:10" x14ac:dyDescent="0.25">
      <c r="A55" t="s">
        <v>127</v>
      </c>
      <c r="B55" t="s">
        <v>84</v>
      </c>
      <c r="C55">
        <v>317.2</v>
      </c>
      <c r="D55">
        <v>317.2</v>
      </c>
      <c r="E55">
        <v>91</v>
      </c>
      <c r="F55">
        <v>317.2</v>
      </c>
      <c r="G55">
        <v>317.2</v>
      </c>
      <c r="H55">
        <v>0</v>
      </c>
      <c r="I55" t="b">
        <v>1</v>
      </c>
      <c r="J55" t="b">
        <v>1</v>
      </c>
    </row>
    <row r="56" spans="1:10" x14ac:dyDescent="0.25">
      <c r="A56" t="s">
        <v>268</v>
      </c>
      <c r="B56" t="s">
        <v>84</v>
      </c>
      <c r="C56">
        <v>94.5</v>
      </c>
      <c r="D56">
        <v>0</v>
      </c>
      <c r="E56">
        <v>0</v>
      </c>
      <c r="F56">
        <v>94.5</v>
      </c>
      <c r="G56">
        <v>94.5</v>
      </c>
      <c r="H56">
        <v>0</v>
      </c>
      <c r="I56" t="b">
        <v>1</v>
      </c>
      <c r="J56" t="b">
        <v>1</v>
      </c>
    </row>
    <row r="57" spans="1:10" x14ac:dyDescent="0.25">
      <c r="A57" t="s">
        <v>279</v>
      </c>
      <c r="B57" t="s">
        <v>84</v>
      </c>
      <c r="C57">
        <v>7.6040000000000001</v>
      </c>
      <c r="D57">
        <v>0</v>
      </c>
      <c r="E57">
        <v>0</v>
      </c>
      <c r="F57">
        <v>7.6040000000000001</v>
      </c>
      <c r="G57">
        <v>7.6040000000000001</v>
      </c>
      <c r="H57">
        <v>0</v>
      </c>
      <c r="I57" t="b">
        <v>1</v>
      </c>
      <c r="J57" t="b">
        <v>1</v>
      </c>
    </row>
    <row r="58" spans="1:10" x14ac:dyDescent="0.25">
      <c r="A58" t="s">
        <v>162</v>
      </c>
      <c r="B58" t="s">
        <v>84</v>
      </c>
      <c r="C58">
        <v>99.2</v>
      </c>
      <c r="D58">
        <v>99.2</v>
      </c>
      <c r="E58">
        <v>23.5</v>
      </c>
      <c r="F58">
        <v>99.2</v>
      </c>
      <c r="G58">
        <v>99.2</v>
      </c>
      <c r="H58">
        <v>0</v>
      </c>
      <c r="I58" t="b">
        <v>1</v>
      </c>
      <c r="J58" t="b">
        <v>1</v>
      </c>
    </row>
    <row r="59" spans="1:10" x14ac:dyDescent="0.25">
      <c r="A59" t="s">
        <v>278</v>
      </c>
      <c r="B59" t="s">
        <v>84</v>
      </c>
      <c r="C59">
        <v>8.2629999999999999</v>
      </c>
      <c r="D59">
        <v>0</v>
      </c>
      <c r="E59">
        <v>0</v>
      </c>
      <c r="F59">
        <v>8.2629999999999999</v>
      </c>
      <c r="G59">
        <v>8.2629999999999999</v>
      </c>
      <c r="H59">
        <v>0</v>
      </c>
      <c r="I59" t="b">
        <v>1</v>
      </c>
      <c r="J59" t="b">
        <v>1</v>
      </c>
    </row>
    <row r="60" spans="1:10" x14ac:dyDescent="0.25">
      <c r="A60" t="s">
        <v>160</v>
      </c>
      <c r="B60" t="s">
        <v>84</v>
      </c>
      <c r="C60">
        <v>98.5</v>
      </c>
      <c r="D60">
        <v>98.5</v>
      </c>
      <c r="E60">
        <v>23.5</v>
      </c>
      <c r="F60">
        <v>98.5</v>
      </c>
      <c r="G60">
        <v>98.5</v>
      </c>
      <c r="H60">
        <v>0</v>
      </c>
      <c r="I60" t="b">
        <v>1</v>
      </c>
      <c r="J60" t="b">
        <v>1</v>
      </c>
    </row>
    <row r="61" spans="1:10" x14ac:dyDescent="0.25">
      <c r="A61" t="s">
        <v>266</v>
      </c>
      <c r="B61" t="s">
        <v>84</v>
      </c>
      <c r="C61">
        <v>225</v>
      </c>
      <c r="D61">
        <v>0</v>
      </c>
      <c r="E61">
        <v>0</v>
      </c>
      <c r="F61">
        <v>225</v>
      </c>
      <c r="G61">
        <v>225</v>
      </c>
      <c r="H61">
        <v>0</v>
      </c>
      <c r="I61" t="b">
        <v>1</v>
      </c>
      <c r="J61" t="b">
        <v>1</v>
      </c>
    </row>
    <row r="62" spans="1:10" x14ac:dyDescent="0.25">
      <c r="A62" t="s">
        <v>158</v>
      </c>
      <c r="B62" t="s">
        <v>84</v>
      </c>
      <c r="C62">
        <v>43.5</v>
      </c>
      <c r="D62">
        <v>43.5</v>
      </c>
      <c r="E62">
        <v>0</v>
      </c>
      <c r="F62">
        <v>43.5</v>
      </c>
      <c r="G62">
        <v>43.5</v>
      </c>
      <c r="H62">
        <v>0</v>
      </c>
      <c r="I62" t="b">
        <v>1</v>
      </c>
      <c r="J62" t="b">
        <v>1</v>
      </c>
    </row>
    <row r="63" spans="1:10" x14ac:dyDescent="0.25">
      <c r="A63" t="s">
        <v>156</v>
      </c>
      <c r="B63" t="s">
        <v>84</v>
      </c>
      <c r="C63">
        <v>155</v>
      </c>
      <c r="D63">
        <v>155</v>
      </c>
      <c r="E63">
        <v>70</v>
      </c>
      <c r="F63">
        <v>155</v>
      </c>
      <c r="G63">
        <v>155</v>
      </c>
      <c r="H63">
        <v>0</v>
      </c>
      <c r="I63" t="b">
        <v>1</v>
      </c>
      <c r="J63" t="b">
        <v>1</v>
      </c>
    </row>
    <row r="64" spans="1:10" x14ac:dyDescent="0.25">
      <c r="A64" t="s">
        <v>154</v>
      </c>
      <c r="B64" t="s">
        <v>84</v>
      </c>
      <c r="C64">
        <v>155</v>
      </c>
      <c r="D64">
        <v>155</v>
      </c>
      <c r="E64">
        <v>70</v>
      </c>
      <c r="F64">
        <v>155</v>
      </c>
      <c r="G64">
        <v>155</v>
      </c>
      <c r="H64">
        <v>0</v>
      </c>
      <c r="I64" t="b">
        <v>1</v>
      </c>
      <c r="J64" t="b">
        <v>1</v>
      </c>
    </row>
    <row r="65" spans="1:10" x14ac:dyDescent="0.25">
      <c r="A65" t="s">
        <v>261</v>
      </c>
      <c r="B65" t="s">
        <v>84</v>
      </c>
      <c r="C65">
        <v>250</v>
      </c>
      <c r="D65">
        <v>0</v>
      </c>
      <c r="E65">
        <v>0</v>
      </c>
      <c r="F65">
        <v>250</v>
      </c>
      <c r="G65">
        <v>175.34700000000001</v>
      </c>
      <c r="H65">
        <v>0</v>
      </c>
      <c r="I65" t="b">
        <v>0</v>
      </c>
      <c r="J65" t="b">
        <v>1</v>
      </c>
    </row>
    <row r="66" spans="1:10" x14ac:dyDescent="0.25">
      <c r="A66" t="s">
        <v>152</v>
      </c>
      <c r="B66" t="s">
        <v>100</v>
      </c>
      <c r="C66">
        <v>0.114</v>
      </c>
      <c r="D66">
        <v>0</v>
      </c>
      <c r="E66">
        <v>0</v>
      </c>
      <c r="F66">
        <v>0</v>
      </c>
      <c r="G66">
        <v>0.114</v>
      </c>
      <c r="H66">
        <v>0</v>
      </c>
      <c r="I66" t="b">
        <v>1</v>
      </c>
      <c r="J66" t="b">
        <v>1</v>
      </c>
    </row>
    <row r="67" spans="1:10" x14ac:dyDescent="0.25">
      <c r="A67" t="s">
        <v>146</v>
      </c>
      <c r="B67" t="s">
        <v>100</v>
      </c>
      <c r="C67">
        <v>1.476</v>
      </c>
      <c r="D67">
        <v>0</v>
      </c>
      <c r="E67">
        <v>0</v>
      </c>
      <c r="F67">
        <v>0</v>
      </c>
      <c r="G67">
        <v>1.476</v>
      </c>
      <c r="H67">
        <v>0</v>
      </c>
      <c r="I67" t="b">
        <v>1</v>
      </c>
      <c r="J67" t="b">
        <v>1</v>
      </c>
    </row>
    <row r="68" spans="1:10" x14ac:dyDescent="0.25">
      <c r="A68" t="s">
        <v>143</v>
      </c>
      <c r="B68" t="s">
        <v>78</v>
      </c>
      <c r="C68">
        <v>4.3940000000000001</v>
      </c>
      <c r="D68">
        <v>4.3940000000000001</v>
      </c>
      <c r="E68">
        <v>0</v>
      </c>
      <c r="F68">
        <v>4.3940000000000001</v>
      </c>
      <c r="G68">
        <v>4.3940000000000001</v>
      </c>
      <c r="H68">
        <v>0</v>
      </c>
      <c r="I68" t="b">
        <v>1</v>
      </c>
      <c r="J68" t="b">
        <v>1</v>
      </c>
    </row>
    <row r="69" spans="1:10" x14ac:dyDescent="0.25">
      <c r="A69" t="s">
        <v>141</v>
      </c>
      <c r="B69" t="s">
        <v>78</v>
      </c>
      <c r="C69">
        <v>5.4340000000000002</v>
      </c>
      <c r="D69">
        <v>5.4340000000000002</v>
      </c>
      <c r="E69">
        <v>0</v>
      </c>
      <c r="F69">
        <v>5.4340000000000002</v>
      </c>
      <c r="G69">
        <v>5.4340000000000002</v>
      </c>
      <c r="H69">
        <v>0</v>
      </c>
      <c r="I69" t="b">
        <v>1</v>
      </c>
      <c r="J69" t="b">
        <v>1</v>
      </c>
    </row>
    <row r="70" spans="1:10" x14ac:dyDescent="0.25">
      <c r="A70" t="s">
        <v>138</v>
      </c>
      <c r="B70" t="s">
        <v>78</v>
      </c>
      <c r="C70">
        <v>25.341000000000001</v>
      </c>
      <c r="D70">
        <v>25.341000000000001</v>
      </c>
      <c r="E70">
        <v>0.2</v>
      </c>
      <c r="F70">
        <v>25.341000000000001</v>
      </c>
      <c r="G70">
        <v>25.341000000000001</v>
      </c>
      <c r="H70">
        <v>0</v>
      </c>
      <c r="I70" t="b">
        <v>1</v>
      </c>
      <c r="J70" t="b">
        <v>1</v>
      </c>
    </row>
    <row r="71" spans="1:10" x14ac:dyDescent="0.25">
      <c r="A71" t="s">
        <v>135</v>
      </c>
      <c r="B71" t="s">
        <v>84</v>
      </c>
      <c r="C71">
        <v>25.134</v>
      </c>
      <c r="D71">
        <v>25.134</v>
      </c>
      <c r="E71">
        <v>2.86</v>
      </c>
      <c r="F71">
        <v>25.134</v>
      </c>
      <c r="G71">
        <v>25.134</v>
      </c>
      <c r="H71">
        <v>0</v>
      </c>
      <c r="I71" t="b">
        <v>1</v>
      </c>
      <c r="J71" t="b">
        <v>1</v>
      </c>
    </row>
    <row r="72" spans="1:10" x14ac:dyDescent="0.25">
      <c r="A72" t="s">
        <v>132</v>
      </c>
      <c r="B72" t="s">
        <v>78</v>
      </c>
      <c r="C72">
        <v>11.356</v>
      </c>
      <c r="D72">
        <v>11.356</v>
      </c>
      <c r="E72">
        <v>0</v>
      </c>
      <c r="F72">
        <v>11.356</v>
      </c>
      <c r="G72">
        <v>11.356</v>
      </c>
      <c r="H72">
        <v>0</v>
      </c>
      <c r="I72" t="b">
        <v>1</v>
      </c>
      <c r="J72" t="b">
        <v>1</v>
      </c>
    </row>
    <row r="73" spans="1:10" x14ac:dyDescent="0.25">
      <c r="A73" t="s">
        <v>129</v>
      </c>
      <c r="B73" t="s">
        <v>100</v>
      </c>
      <c r="C73">
        <v>0.57099999999999995</v>
      </c>
      <c r="D73">
        <v>0</v>
      </c>
      <c r="E73">
        <v>0</v>
      </c>
      <c r="F73">
        <v>0</v>
      </c>
      <c r="G73">
        <v>0.57099999999999995</v>
      </c>
      <c r="H73">
        <v>0</v>
      </c>
      <c r="I73" t="b">
        <v>1</v>
      </c>
      <c r="J73" t="b">
        <v>1</v>
      </c>
    </row>
    <row r="74" spans="1:10" x14ac:dyDescent="0.25">
      <c r="A74" t="s">
        <v>149</v>
      </c>
      <c r="B74" t="s">
        <v>78</v>
      </c>
      <c r="C74">
        <v>27.963999999999999</v>
      </c>
      <c r="D74">
        <v>27.963999999999999</v>
      </c>
      <c r="E74">
        <v>0</v>
      </c>
      <c r="F74">
        <v>27.963999999999999</v>
      </c>
      <c r="G74">
        <v>27.963999999999999</v>
      </c>
      <c r="H74">
        <v>0</v>
      </c>
      <c r="I74" t="b">
        <v>1</v>
      </c>
      <c r="J74" t="b">
        <v>1</v>
      </c>
    </row>
    <row r="75" spans="1:10" x14ac:dyDescent="0.25">
      <c r="A75" t="s">
        <v>263</v>
      </c>
      <c r="B75" t="s">
        <v>214</v>
      </c>
      <c r="C75">
        <v>110</v>
      </c>
      <c r="D75">
        <v>0</v>
      </c>
      <c r="E75">
        <v>0</v>
      </c>
      <c r="F75">
        <v>110</v>
      </c>
      <c r="G75">
        <v>110</v>
      </c>
      <c r="H75">
        <v>0</v>
      </c>
      <c r="I75" t="b">
        <v>1</v>
      </c>
      <c r="J75" t="b">
        <v>1</v>
      </c>
    </row>
  </sheetData>
  <sheetProtection algorithmName="SHA-512" hashValue="rcCldEPTZuYZD0miXC1+WRVm9MhawURPYspoh+LIOspDeNAOzJFDk0+Axql5R5EyoPILI3iZmGkHVIgjuemH6A==" saltValue="QZWvxQWP/9gGka6nOL67F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8AA1C222227D2344AD6B4A7B5759F88F" ma:contentTypeVersion="5" ma:contentTypeDescription="" ma:contentTypeScope="" ma:versionID="40b53c2a931bae73b4adbbef09d0f59e">
  <xsd:schema xmlns:xsd="http://www.w3.org/2001/XMLSchema" xmlns:xs="http://www.w3.org/2001/XMLSchema" xmlns:p="http://schemas.microsoft.com/office/2006/metadata/properties" xmlns:ns2="5d1a2284-45bc-4927-a9f9-e51f9f17c21a" targetNamespace="http://schemas.microsoft.com/office/2006/metadata/properties" ma:root="true" ma:fieldsID="3a6c6e027ca411f22b25a49bc52c5f1d"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e49f7c68-15cf-45f6-9680-833d3f211afc}" ma:internalName="TaxCatchAll" ma:showField="CatchAllData" ma:web="68821bfb-c14f-4957-8c9b-4e8cbcb35729">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e49f7c68-15cf-45f6-9680-833d3f211afc}" ma:internalName="TaxCatchAllLabel" ma:readOnly="true" ma:showField="CatchAllDataLabel" ma:web="68821bfb-c14f-4957-8c9b-4e8cbcb35729">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3e8ba7a3-af95-40f6-9ded-4ebe13adeb29" ContentTypeId="0x0101002F0B48F8F4F7904196E710056827A096" PreviousValue="false"/>
</file>

<file path=customXml/item4.xml><?xml version="1.0" encoding="utf-8"?>
<p:properties xmlns:p="http://schemas.microsoft.com/office/2006/metadata/properties" xmlns:xsi="http://www.w3.org/2001/XMLSchema-instance" xmlns:pc="http://schemas.microsoft.com/office/infopath/2007/PartnerControls">
  <documentManagement>
    <TaxCatchAll xmlns="5d1a2284-45bc-4927-a9f9-e51f9f17c21a" xsi:nil="true"/>
    <TaxKeywordTaxHTField xmlns="5d1a2284-45bc-4927-a9f9-e51f9f17c21a">
      <Terms xmlns="http://schemas.microsoft.com/office/infopath/2007/PartnerControls"/>
    </TaxKeywordTaxHTField>
    <fc36bc6de0bf403e9ed4dec84c72e21e xmlns="5d1a2284-45bc-4927-a9f9-e51f9f17c21a">
      <Terms xmlns="http://schemas.microsoft.com/office/infopath/2007/PartnerControls"/>
    </fc36bc6de0bf403e9ed4dec84c72e21e>
  </documentManagement>
</p:properties>
</file>

<file path=customXml/itemProps1.xml><?xml version="1.0" encoding="utf-8"?>
<ds:datastoreItem xmlns:ds="http://schemas.openxmlformats.org/officeDocument/2006/customXml" ds:itemID="{08607332-A8C0-4122-87F8-FD1538B48F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1a2284-45bc-4927-a9f9-e51f9f17c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6A2270-4479-42AF-89F9-DAF677431BBB}">
  <ds:schemaRefs>
    <ds:schemaRef ds:uri="http://schemas.microsoft.com/sharepoint/v3/contenttype/forms"/>
  </ds:schemaRefs>
</ds:datastoreItem>
</file>

<file path=customXml/itemProps3.xml><?xml version="1.0" encoding="utf-8"?>
<ds:datastoreItem xmlns:ds="http://schemas.openxmlformats.org/officeDocument/2006/customXml" ds:itemID="{D9A087AA-D20F-407F-8166-BD74E3479CDC}">
  <ds:schemaRefs>
    <ds:schemaRef ds:uri="Microsoft.SharePoint.Taxonomy.ContentTypeSync"/>
  </ds:schemaRefs>
</ds:datastoreItem>
</file>

<file path=customXml/itemProps4.xml><?xml version="1.0" encoding="utf-8"?>
<ds:datastoreItem xmlns:ds="http://schemas.openxmlformats.org/officeDocument/2006/customXml" ds:itemID="{AFD72C05-12D6-47C6-8AED-C2A99B5DCD43}">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5d1a2284-45bc-4927-a9f9-e51f9f17c21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vt:lpstr>
      <vt:lpstr>NAQ Process Overview</vt:lpstr>
      <vt:lpstr>NAQ Runs Results</vt:lpstr>
      <vt:lpstr>CC assignment</vt:lpstr>
      <vt:lpstr>Binding_CE_Occurences</vt:lpstr>
      <vt:lpstr>NaqResults_2024_3A_Final_202409</vt:lpstr>
      <vt:lpstr>NaqResults_2024_3B_Final_202409</vt:lpstr>
      <vt:lpstr>NaqResults_2024_3C_Final_202409</vt:lpstr>
      <vt:lpstr>NaqResults_2024_5_Final_2024092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Stephane Dellac</dc:creator>
  <cp:keywords/>
  <dc:description/>
  <cp:lastModifiedBy>Neetika Kapani</cp:lastModifiedBy>
  <cp:revision/>
  <dcterms:created xsi:type="dcterms:W3CDTF">2024-08-13T03:31:34Z</dcterms:created>
  <dcterms:modified xsi:type="dcterms:W3CDTF">2024-10-31T02:14:44Z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1941c47-a837-430d-8559-fd118a72769e_Enabled">
    <vt:lpwstr>true</vt:lpwstr>
  </property>
  <property fmtid="{D5CDD505-2E9C-101B-9397-08002B2CF9AE}" pid="3" name="MSIP_Label_c1941c47-a837-430d-8559-fd118a72769e_SetDate">
    <vt:lpwstr>2024-08-13T03:35:57Z</vt:lpwstr>
  </property>
  <property fmtid="{D5CDD505-2E9C-101B-9397-08002B2CF9AE}" pid="4" name="MSIP_Label_c1941c47-a837-430d-8559-fd118a72769e_Method">
    <vt:lpwstr>Standard</vt:lpwstr>
  </property>
  <property fmtid="{D5CDD505-2E9C-101B-9397-08002B2CF9AE}" pid="5" name="MSIP_Label_c1941c47-a837-430d-8559-fd118a72769e_Name">
    <vt:lpwstr>Internal</vt:lpwstr>
  </property>
  <property fmtid="{D5CDD505-2E9C-101B-9397-08002B2CF9AE}" pid="6" name="MSIP_Label_c1941c47-a837-430d-8559-fd118a72769e_SiteId">
    <vt:lpwstr>320c999e-3876-4ad0-b401-d241068e9e60</vt:lpwstr>
  </property>
  <property fmtid="{D5CDD505-2E9C-101B-9397-08002B2CF9AE}" pid="7" name="MSIP_Label_c1941c47-a837-430d-8559-fd118a72769e_ActionId">
    <vt:lpwstr>206ea7a2-9961-4c1e-95cc-0a5e6269a7ee</vt:lpwstr>
  </property>
  <property fmtid="{D5CDD505-2E9C-101B-9397-08002B2CF9AE}" pid="8" name="MSIP_Label_c1941c47-a837-430d-8559-fd118a72769e_ContentBits">
    <vt:lpwstr>0</vt:lpwstr>
  </property>
  <property fmtid="{D5CDD505-2E9C-101B-9397-08002B2CF9AE}" pid="9" name="ContentTypeId">
    <vt:lpwstr>0x0101002F0B48F8F4F7904196E710056827A096008AA1C222227D2344AD6B4A7B5759F88F</vt:lpwstr>
  </property>
  <property fmtid="{D5CDD505-2E9C-101B-9397-08002B2CF9AE}" pid="10" name="TaxKeyword">
    <vt:lpwstr/>
  </property>
  <property fmtid="{D5CDD505-2E9C-101B-9397-08002B2CF9AE}" pid="11" name="MediaServiceImageTags">
    <vt:lpwstr/>
  </property>
  <property fmtid="{D5CDD505-2E9C-101B-9397-08002B2CF9AE}" pid="12" name="AEMO Communication Document Type1">
    <vt:lpwstr/>
  </property>
  <property fmtid="{D5CDD505-2E9C-101B-9397-08002B2CF9AE}" pid="13" name="AEMO Collaboration Document Type">
    <vt:lpwstr/>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y fmtid="{D5CDD505-2E9C-101B-9397-08002B2CF9AE}" pid="19" name="xd_Signature">
    <vt:bool>false</vt:bool>
  </property>
  <property fmtid="{D5CDD505-2E9C-101B-9397-08002B2CF9AE}" pid="20" name="SharedWithUsers">
    <vt:lpwstr/>
  </property>
  <property fmtid="{D5CDD505-2E9C-101B-9397-08002B2CF9AE}" pid="21" name="lcf76f155ced4ddcb4097134ff3c332f">
    <vt:lpwstr/>
  </property>
</Properties>
</file>